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hidePivotFieldList="1"/>
  <bookViews>
    <workbookView xWindow="65521" yWindow="65521" windowWidth="7065" windowHeight="8505" tabRatio="923" activeTab="1"/>
  </bookViews>
  <sheets>
    <sheet name="Entrants" sheetId="1" r:id="rId1"/>
    <sheet name="Result" sheetId="2" r:id="rId2"/>
    <sheet name="Prizes" sheetId="3" r:id="rId3"/>
  </sheets>
  <definedNames>
    <definedName name="DATABASE">'Entrants'!$A$1:$D$1</definedName>
    <definedName name="_xlnm.Print_Area" localSheetId="1">'Result'!$A:$E</definedName>
    <definedName name="_xlnm.Print_Titles" localSheetId="1">'Result'!$3:$3</definedName>
  </definedNames>
  <calcPr fullCalcOnLoad="1"/>
</workbook>
</file>

<file path=xl/sharedStrings.xml><?xml version="1.0" encoding="utf-8"?>
<sst xmlns="http://schemas.openxmlformats.org/spreadsheetml/2006/main" count="552" uniqueCount="267">
  <si>
    <t>Num</t>
  </si>
  <si>
    <t>Forename</t>
  </si>
  <si>
    <t>Surname</t>
  </si>
  <si>
    <t>Time</t>
  </si>
  <si>
    <t>Category</t>
  </si>
  <si>
    <t>Pos</t>
  </si>
  <si>
    <t>Name</t>
  </si>
  <si>
    <t>1st</t>
  </si>
  <si>
    <t>Andrew</t>
  </si>
  <si>
    <t>Talbot</t>
  </si>
  <si>
    <t>Paul</t>
  </si>
  <si>
    <t>Fallon</t>
  </si>
  <si>
    <t>Keane</t>
  </si>
  <si>
    <t>James</t>
  </si>
  <si>
    <t>Stephen</t>
  </si>
  <si>
    <t>Emma</t>
  </si>
  <si>
    <t>Ian</t>
  </si>
  <si>
    <t>Egan</t>
  </si>
  <si>
    <t>Burke</t>
  </si>
  <si>
    <t>Joe</t>
  </si>
  <si>
    <t>Brian</t>
  </si>
  <si>
    <t>Claire</t>
  </si>
  <si>
    <t>Kelly</t>
  </si>
  <si>
    <t>Peter</t>
  </si>
  <si>
    <t>Michael</t>
  </si>
  <si>
    <t>Siobhan</t>
  </si>
  <si>
    <t>Aidan</t>
  </si>
  <si>
    <t>Yvonne</t>
  </si>
  <si>
    <t>Anne</t>
  </si>
  <si>
    <t>Jennings</t>
  </si>
  <si>
    <t>Mary</t>
  </si>
  <si>
    <t>Orla</t>
  </si>
  <si>
    <t>Murray</t>
  </si>
  <si>
    <t>Louise</t>
  </si>
  <si>
    <t>Michelle</t>
  </si>
  <si>
    <t>Donohue</t>
  </si>
  <si>
    <t>Monaghan</t>
  </si>
  <si>
    <t>John</t>
  </si>
  <si>
    <t>Ryan</t>
  </si>
  <si>
    <t>Martin</t>
  </si>
  <si>
    <t>Collins</t>
  </si>
  <si>
    <t>David</t>
  </si>
  <si>
    <t>Sean</t>
  </si>
  <si>
    <t>Bridget</t>
  </si>
  <si>
    <t>Kissane</t>
  </si>
  <si>
    <t>Flannery</t>
  </si>
  <si>
    <t>Bernie</t>
  </si>
  <si>
    <t>Catherine</t>
  </si>
  <si>
    <t>Curran</t>
  </si>
  <si>
    <t>Gerry</t>
  </si>
  <si>
    <t>Kevin</t>
  </si>
  <si>
    <t>Sinead</t>
  </si>
  <si>
    <t>Heneghan</t>
  </si>
  <si>
    <t>Conor</t>
  </si>
  <si>
    <t>Quinn</t>
  </si>
  <si>
    <t>Geraghty</t>
  </si>
  <si>
    <t>O'Brien</t>
  </si>
  <si>
    <t>O'Connor</t>
  </si>
  <si>
    <t>2nd</t>
  </si>
  <si>
    <t>3rd</t>
  </si>
  <si>
    <t>Martina</t>
  </si>
  <si>
    <t>Donnellan</t>
  </si>
  <si>
    <t>Lynch</t>
  </si>
  <si>
    <t>Brendan</t>
  </si>
  <si>
    <t>JJ</t>
  </si>
  <si>
    <t>Duane</t>
  </si>
  <si>
    <t>Doherty</t>
  </si>
  <si>
    <t>Smyth</t>
  </si>
  <si>
    <t>Therese</t>
  </si>
  <si>
    <t>Gallagher</t>
  </si>
  <si>
    <t>Maher</t>
  </si>
  <si>
    <t>Flaherty</t>
  </si>
  <si>
    <t>Treasa</t>
  </si>
  <si>
    <t>Casserly</t>
  </si>
  <si>
    <t>Ruane</t>
  </si>
  <si>
    <t>Elaine</t>
  </si>
  <si>
    <t>Regan</t>
  </si>
  <si>
    <t>O'Donnell</t>
  </si>
  <si>
    <t>Carroll</t>
  </si>
  <si>
    <t>Hardiman</t>
  </si>
  <si>
    <t>Patrick</t>
  </si>
  <si>
    <t>Murphy</t>
  </si>
  <si>
    <t>Frankie</t>
  </si>
  <si>
    <t>Deirdre</t>
  </si>
  <si>
    <t>Maria</t>
  </si>
  <si>
    <t>Ger</t>
  </si>
  <si>
    <t>Emer</t>
  </si>
  <si>
    <t>Mooney</t>
  </si>
  <si>
    <t>Reilly</t>
  </si>
  <si>
    <t>Niamh</t>
  </si>
  <si>
    <t>Knight</t>
  </si>
  <si>
    <t>Marie</t>
  </si>
  <si>
    <t>Ciaran</t>
  </si>
  <si>
    <t>Goaley</t>
  </si>
  <si>
    <t>Niall</t>
  </si>
  <si>
    <t>Gary</t>
  </si>
  <si>
    <t>Allen</t>
  </si>
  <si>
    <t>Sharon</t>
  </si>
  <si>
    <t>Blake</t>
  </si>
  <si>
    <t>Brady</t>
  </si>
  <si>
    <t>Adrian</t>
  </si>
  <si>
    <t>Maura</t>
  </si>
  <si>
    <t>Byrne</t>
  </si>
  <si>
    <t>Danny</t>
  </si>
  <si>
    <t>Carr</t>
  </si>
  <si>
    <t>Olivia</t>
  </si>
  <si>
    <t>Diarmuid</t>
  </si>
  <si>
    <t>Clancy</t>
  </si>
  <si>
    <t>Pauline</t>
  </si>
  <si>
    <t>Coen</t>
  </si>
  <si>
    <t>Fionnuala</t>
  </si>
  <si>
    <t>Enda</t>
  </si>
  <si>
    <t>Liam</t>
  </si>
  <si>
    <t>Thomas</t>
  </si>
  <si>
    <t>Eimear</t>
  </si>
  <si>
    <t>Cronin</t>
  </si>
  <si>
    <t>Mark</t>
  </si>
  <si>
    <t>Dermody</t>
  </si>
  <si>
    <t>Fiona</t>
  </si>
  <si>
    <t>Noreen</t>
  </si>
  <si>
    <t>Shane</t>
  </si>
  <si>
    <t>Tony</t>
  </si>
  <si>
    <t>Fitzmaurice</t>
  </si>
  <si>
    <t>Fitzpatrick</t>
  </si>
  <si>
    <t>Eddie</t>
  </si>
  <si>
    <t>Fitzsimons</t>
  </si>
  <si>
    <t>Frank</t>
  </si>
  <si>
    <t>Fogarty</t>
  </si>
  <si>
    <t>Lorna</t>
  </si>
  <si>
    <t>Pat</t>
  </si>
  <si>
    <t>Gilligan</t>
  </si>
  <si>
    <t>Seamus</t>
  </si>
  <si>
    <t>Tommy</t>
  </si>
  <si>
    <t>Greaney</t>
  </si>
  <si>
    <t>Hanley</t>
  </si>
  <si>
    <t>Helen</t>
  </si>
  <si>
    <t>Haverty</t>
  </si>
  <si>
    <t>Hunter</t>
  </si>
  <si>
    <t>Hynes</t>
  </si>
  <si>
    <t>Keary</t>
  </si>
  <si>
    <t>Mairead</t>
  </si>
  <si>
    <t>Lally</t>
  </si>
  <si>
    <t>Lane</t>
  </si>
  <si>
    <t>Clare</t>
  </si>
  <si>
    <t>Leader</t>
  </si>
  <si>
    <t>Angela</t>
  </si>
  <si>
    <t>Mangan</t>
  </si>
  <si>
    <t>McCarthy</t>
  </si>
  <si>
    <t>McDonald</t>
  </si>
  <si>
    <t>McInerney</t>
  </si>
  <si>
    <t>Karen</t>
  </si>
  <si>
    <t>Moran</t>
  </si>
  <si>
    <t>Francis</t>
  </si>
  <si>
    <t>Munnelly</t>
  </si>
  <si>
    <t>Niland</t>
  </si>
  <si>
    <t>Nolan</t>
  </si>
  <si>
    <t>Noone</t>
  </si>
  <si>
    <t>Nugent</t>
  </si>
  <si>
    <t>Padraic</t>
  </si>
  <si>
    <t>Darragh</t>
  </si>
  <si>
    <t>O'Connell</t>
  </si>
  <si>
    <t>Tim</t>
  </si>
  <si>
    <t>Mike</t>
  </si>
  <si>
    <t>O'Shea</t>
  </si>
  <si>
    <t>O'Sullivan</t>
  </si>
  <si>
    <t>O'Toole</t>
  </si>
  <si>
    <t>Quill</t>
  </si>
  <si>
    <t>Roger</t>
  </si>
  <si>
    <t>Rushe</t>
  </si>
  <si>
    <t>Anna</t>
  </si>
  <si>
    <t>Spellman</t>
  </si>
  <si>
    <t>Robert</t>
  </si>
  <si>
    <t>Stewart</t>
  </si>
  <si>
    <t>Tooher</t>
  </si>
  <si>
    <t>Walsh</t>
  </si>
  <si>
    <t>Ward</t>
  </si>
  <si>
    <t>Daly</t>
  </si>
  <si>
    <t>Maeve</t>
  </si>
  <si>
    <t>Anthony</t>
  </si>
  <si>
    <t>Timmy</t>
  </si>
  <si>
    <t>Owen</t>
  </si>
  <si>
    <t>Men Senior</t>
  </si>
  <si>
    <t>Women Senior</t>
  </si>
  <si>
    <t>n/a</t>
  </si>
  <si>
    <t>W2</t>
  </si>
  <si>
    <t>M1</t>
  </si>
  <si>
    <t>M2</t>
  </si>
  <si>
    <t>Prizes</t>
  </si>
  <si>
    <t>Prizes for the School Run 5KM Road Race '10</t>
  </si>
  <si>
    <t>Official Results of the School Run 5KM Road Race '09</t>
  </si>
  <si>
    <t>M</t>
  </si>
  <si>
    <t>F</t>
  </si>
  <si>
    <t>FNSHD</t>
  </si>
  <si>
    <t>W3</t>
  </si>
  <si>
    <t>W1</t>
  </si>
  <si>
    <t>M3</t>
  </si>
  <si>
    <t>Corbett</t>
  </si>
  <si>
    <t>Holly</t>
  </si>
  <si>
    <t>Keavey</t>
  </si>
  <si>
    <t>Donlon</t>
  </si>
  <si>
    <t>Scanlon</t>
  </si>
  <si>
    <t>Holland</t>
  </si>
  <si>
    <t>Gittes</t>
  </si>
  <si>
    <t>Christina</t>
  </si>
  <si>
    <t>Donaldson</t>
  </si>
  <si>
    <t>Keady</t>
  </si>
  <si>
    <t>Marion</t>
  </si>
  <si>
    <t>Teahon</t>
  </si>
  <si>
    <t>Devally</t>
  </si>
  <si>
    <t>Tiernan</t>
  </si>
  <si>
    <t>Clara</t>
  </si>
  <si>
    <t>Teesha</t>
  </si>
  <si>
    <t>Callinan</t>
  </si>
  <si>
    <t>Monroe</t>
  </si>
  <si>
    <t>Anne Marie</t>
  </si>
  <si>
    <t>Ynonne</t>
  </si>
  <si>
    <t>Mary Kate</t>
  </si>
  <si>
    <t>Dilger</t>
  </si>
  <si>
    <t>Eve</t>
  </si>
  <si>
    <t>Máire</t>
  </si>
  <si>
    <t>Seery</t>
  </si>
  <si>
    <t>Deborah</t>
  </si>
  <si>
    <t>Pre</t>
  </si>
  <si>
    <t>Guamera</t>
  </si>
  <si>
    <t>Harry</t>
  </si>
  <si>
    <t>Monson</t>
  </si>
  <si>
    <t>Dillon</t>
  </si>
  <si>
    <t>Roseleen</t>
  </si>
  <si>
    <t>Ollie</t>
  </si>
  <si>
    <t>Higgins</t>
  </si>
  <si>
    <t>Owens</t>
  </si>
  <si>
    <t>McShane</t>
  </si>
  <si>
    <t>Lundon</t>
  </si>
  <si>
    <t>Bob</t>
  </si>
  <si>
    <t>Janet</t>
  </si>
  <si>
    <t>Paulo</t>
  </si>
  <si>
    <t>Corrado</t>
  </si>
  <si>
    <t>Hennelly</t>
  </si>
  <si>
    <t>Micheael</t>
  </si>
  <si>
    <t>Edwina</t>
  </si>
  <si>
    <t>Rachel</t>
  </si>
  <si>
    <t>Michael J</t>
  </si>
  <si>
    <t>John G</t>
  </si>
  <si>
    <t>Liz</t>
  </si>
  <si>
    <t>Cathriona</t>
  </si>
  <si>
    <t>Jordan</t>
  </si>
  <si>
    <t>McColgan</t>
  </si>
  <si>
    <t>McElwain</t>
  </si>
  <si>
    <t>Cosgrove</t>
  </si>
  <si>
    <t>Queen</t>
  </si>
  <si>
    <t>Hehir</t>
  </si>
  <si>
    <t>Nestor-Beirne</t>
  </si>
  <si>
    <t>Gutierrez</t>
  </si>
  <si>
    <t>Perez</t>
  </si>
  <si>
    <t>Liu</t>
  </si>
  <si>
    <t>Gallardo Salas</t>
  </si>
  <si>
    <t>Trina</t>
  </si>
  <si>
    <t>Diego</t>
  </si>
  <si>
    <t>Lilianna</t>
  </si>
  <si>
    <t>Rafael</t>
  </si>
  <si>
    <t>Vincent</t>
  </si>
  <si>
    <t>Darelle</t>
  </si>
  <si>
    <t>Child</t>
  </si>
  <si>
    <t>One</t>
  </si>
  <si>
    <t>Two</t>
  </si>
  <si>
    <t>Gillhooley</t>
  </si>
  <si>
    <t>Ran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</si>
</sst>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[$€-2]\ #,##0.00"/>
    <numFmt numFmtId="177" formatCode="h:mm:ss"/>
    <numFmt numFmtId="178" formatCode="&quot;€&quot;#,##0.00"/>
    <numFmt numFmtId="179" formatCode="mm:ss.00"/>
    <numFmt numFmtId="180" formatCode="[$€-2]\ #,##0"/>
    <numFmt numFmtId="181" formatCode="m:ss"/>
    <numFmt numFmtId="182" formatCode="m:ss.00"/>
    <numFmt numFmtId="183" formatCode="Generalmm:ss"/>
    <numFmt numFmtId="184" formatCode="[$-F400]h:mm:ss\ AM/PM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shrinkToFit="1"/>
    </xf>
    <xf numFmtId="1" fontId="3" fillId="0" borderId="0" xfId="0" applyNumberFormat="1" applyFont="1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right" shrinkToFi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81" fontId="0" fillId="0" borderId="0" xfId="0" applyNumberFormat="1" applyFill="1" applyAlignment="1">
      <alignment horizontal="right"/>
    </xf>
    <xf numFmtId="0" fontId="0" fillId="0" borderId="11" xfId="0" applyBorder="1" applyAlignment="1">
      <alignment horizontal="center"/>
    </xf>
    <xf numFmtId="45" fontId="0" fillId="0" borderId="0" xfId="0" applyNumberFormat="1" applyFill="1" applyAlignment="1">
      <alignment horizontal="center"/>
    </xf>
    <xf numFmtId="45" fontId="0" fillId="0" borderId="10" xfId="0" applyNumberFormat="1" applyFill="1" applyBorder="1" applyAlignment="1">
      <alignment horizontal="right"/>
    </xf>
    <xf numFmtId="45" fontId="0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shrinkToFit="1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10" borderId="0" xfId="0" applyFont="1" applyFill="1" applyAlignment="1">
      <alignment shrinkToFit="1"/>
    </xf>
    <xf numFmtId="0" fontId="0" fillId="0" borderId="0" xfId="0" applyNumberFormat="1" applyFont="1" applyFill="1" applyAlignment="1">
      <alignment horizontal="right" shrinkToFit="1"/>
    </xf>
    <xf numFmtId="0" fontId="0" fillId="0" borderId="0" xfId="0" applyNumberFormat="1" applyFont="1" applyFill="1" applyAlignment="1">
      <alignment horizontal="left" shrinkToFit="1"/>
    </xf>
    <xf numFmtId="181" fontId="3" fillId="0" borderId="0" xfId="0" applyNumberFormat="1" applyFont="1" applyFill="1" applyBorder="1" applyAlignment="1">
      <alignment horizontal="left" shrinkToFit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quotePrefix="1">
      <alignment horizontal="left" shrinkToFit="1"/>
    </xf>
    <xf numFmtId="45" fontId="0" fillId="0" borderId="0" xfId="0" applyNumberFormat="1" applyAlignment="1">
      <alignment horizontal="center"/>
    </xf>
    <xf numFmtId="0" fontId="0" fillId="0" borderId="0" xfId="0" applyFont="1" applyFill="1" applyAlignment="1" quotePrefix="1">
      <alignment horizontal="left" shrinkToFit="1"/>
    </xf>
    <xf numFmtId="1" fontId="0" fillId="0" borderId="0" xfId="0" applyNumberFormat="1" applyFont="1" applyFill="1" applyAlignment="1" quotePrefix="1">
      <alignment horizontal="left" shrinkToFit="1"/>
    </xf>
    <xf numFmtId="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 shrinkToFit="1"/>
    </xf>
    <xf numFmtId="0" fontId="0" fillId="10" borderId="0" xfId="0" applyFont="1" applyFill="1" applyAlignment="1" quotePrefix="1">
      <alignment horizontal="left" shrinkToFit="1"/>
    </xf>
    <xf numFmtId="0" fontId="0" fillId="0" borderId="0" xfId="0" applyFont="1" applyFill="1" applyAlignment="1">
      <alignment horizontal="left" shrinkToFit="1"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 quotePrefix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53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4.8515625" defaultRowHeight="12.75" customHeight="1"/>
  <cols>
    <col min="1" max="1" width="5.140625" style="6" bestFit="1" customWidth="1"/>
    <col min="2" max="2" width="10.421875" style="7" bestFit="1" customWidth="1"/>
    <col min="3" max="3" width="13.28125" style="7" bestFit="1" customWidth="1"/>
    <col min="4" max="4" width="9.140625" style="20" bestFit="1" customWidth="1"/>
    <col min="5" max="5" width="4.57421875" style="7" bestFit="1" customWidth="1"/>
    <col min="6" max="16384" width="14.8515625" style="7" customWidth="1"/>
  </cols>
  <sheetData>
    <row r="1" spans="1:5" ht="12.75" customHeight="1">
      <c r="A1" s="28" t="s">
        <v>0</v>
      </c>
      <c r="B1" s="3" t="s">
        <v>1</v>
      </c>
      <c r="C1" s="3" t="s">
        <v>2</v>
      </c>
      <c r="D1" s="4" t="s">
        <v>4</v>
      </c>
      <c r="E1" s="36" t="s">
        <v>266</v>
      </c>
    </row>
    <row r="2" spans="1:5" ht="12.75" customHeight="1">
      <c r="A2" s="24">
        <v>1</v>
      </c>
      <c r="B2" s="34" t="s">
        <v>13</v>
      </c>
      <c r="C2" s="23" t="s">
        <v>232</v>
      </c>
      <c r="D2" s="33" t="s">
        <v>190</v>
      </c>
      <c r="E2" s="7">
        <v>1</v>
      </c>
    </row>
    <row r="3" spans="1:4" ht="12.75" customHeight="1">
      <c r="A3" s="24">
        <v>2</v>
      </c>
      <c r="B3" s="34" t="s">
        <v>239</v>
      </c>
      <c r="C3" s="23" t="s">
        <v>122</v>
      </c>
      <c r="D3" s="20" t="s">
        <v>191</v>
      </c>
    </row>
    <row r="4" spans="1:4" ht="12.75" customHeight="1">
      <c r="A4" s="24">
        <v>3</v>
      </c>
      <c r="B4" s="34" t="s">
        <v>240</v>
      </c>
      <c r="C4" s="23" t="s">
        <v>122</v>
      </c>
      <c r="D4" s="20" t="s">
        <v>191</v>
      </c>
    </row>
    <row r="5" spans="1:5" ht="12.75" customHeight="1">
      <c r="A5" s="24">
        <v>4</v>
      </c>
      <c r="B5" s="34" t="s">
        <v>241</v>
      </c>
      <c r="C5" s="23" t="s">
        <v>245</v>
      </c>
      <c r="D5" s="20" t="s">
        <v>190</v>
      </c>
      <c r="E5" s="7">
        <v>4</v>
      </c>
    </row>
    <row r="6" spans="1:4" ht="12.75" customHeight="1">
      <c r="A6" s="24">
        <v>5</v>
      </c>
      <c r="B6" s="34" t="s">
        <v>34</v>
      </c>
      <c r="C6" s="23" t="s">
        <v>245</v>
      </c>
      <c r="D6" s="20" t="s">
        <v>191</v>
      </c>
    </row>
    <row r="7" spans="1:4" ht="12.75" customHeight="1">
      <c r="A7" s="24">
        <v>6</v>
      </c>
      <c r="B7" s="34" t="s">
        <v>68</v>
      </c>
      <c r="C7" s="23" t="s">
        <v>147</v>
      </c>
      <c r="D7" s="20" t="s">
        <v>191</v>
      </c>
    </row>
    <row r="8" spans="1:4" ht="12.75" customHeight="1">
      <c r="A8" s="24">
        <v>7</v>
      </c>
      <c r="B8" s="34" t="s">
        <v>53</v>
      </c>
      <c r="C8" s="23" t="s">
        <v>149</v>
      </c>
      <c r="D8" s="20" t="s">
        <v>190</v>
      </c>
    </row>
    <row r="9" spans="1:5" ht="12.75" customHeight="1">
      <c r="A9" s="24">
        <v>8</v>
      </c>
      <c r="B9" s="34" t="s">
        <v>14</v>
      </c>
      <c r="C9" s="23" t="s">
        <v>246</v>
      </c>
      <c r="D9" s="20" t="s">
        <v>190</v>
      </c>
      <c r="E9" s="7">
        <v>8</v>
      </c>
    </row>
    <row r="10" spans="1:5" ht="12.75" customHeight="1">
      <c r="A10" s="24">
        <v>9</v>
      </c>
      <c r="B10" s="34" t="s">
        <v>89</v>
      </c>
      <c r="C10" s="23" t="s">
        <v>247</v>
      </c>
      <c r="D10" s="20" t="s">
        <v>191</v>
      </c>
      <c r="E10" s="7">
        <v>9</v>
      </c>
    </row>
    <row r="11" spans="1:5" ht="12.75" customHeight="1">
      <c r="A11" s="24">
        <v>10</v>
      </c>
      <c r="B11" s="34" t="s">
        <v>94</v>
      </c>
      <c r="C11" s="23" t="s">
        <v>248</v>
      </c>
      <c r="D11" s="20" t="s">
        <v>190</v>
      </c>
      <c r="E11" s="7">
        <v>10</v>
      </c>
    </row>
    <row r="12" spans="1:5" ht="12.75" customHeight="1">
      <c r="A12" s="24">
        <v>11</v>
      </c>
      <c r="B12" s="34" t="s">
        <v>86</v>
      </c>
      <c r="C12" s="23" t="s">
        <v>248</v>
      </c>
      <c r="D12" s="20" t="s">
        <v>191</v>
      </c>
      <c r="E12" s="7">
        <v>11</v>
      </c>
    </row>
    <row r="13" spans="1:4" ht="12.75" customHeight="1">
      <c r="A13" s="24">
        <v>12</v>
      </c>
      <c r="B13" s="34" t="s">
        <v>171</v>
      </c>
      <c r="C13" s="23" t="s">
        <v>249</v>
      </c>
      <c r="D13" s="20" t="s">
        <v>190</v>
      </c>
    </row>
    <row r="14" spans="1:5" ht="12.75" customHeight="1">
      <c r="A14" s="24">
        <v>13</v>
      </c>
      <c r="B14" s="34" t="s">
        <v>84</v>
      </c>
      <c r="C14" s="23" t="s">
        <v>250</v>
      </c>
      <c r="D14" s="20" t="s">
        <v>191</v>
      </c>
      <c r="E14" s="7">
        <v>13</v>
      </c>
    </row>
    <row r="15" spans="1:5" ht="12.75" customHeight="1">
      <c r="A15" s="24">
        <v>14</v>
      </c>
      <c r="B15" s="34" t="s">
        <v>145</v>
      </c>
      <c r="C15" s="23" t="s">
        <v>138</v>
      </c>
      <c r="D15" s="20" t="s">
        <v>191</v>
      </c>
      <c r="E15" s="7">
        <v>14</v>
      </c>
    </row>
    <row r="16" spans="1:5" ht="12.75" customHeight="1">
      <c r="A16" s="24">
        <v>15</v>
      </c>
      <c r="B16" s="34" t="s">
        <v>118</v>
      </c>
      <c r="C16" s="23" t="s">
        <v>142</v>
      </c>
      <c r="D16" s="20" t="s">
        <v>191</v>
      </c>
      <c r="E16" s="7">
        <v>15</v>
      </c>
    </row>
    <row r="17" spans="1:4" ht="12.75" customHeight="1">
      <c r="A17" s="24">
        <v>16</v>
      </c>
      <c r="B17" s="34" t="s">
        <v>21</v>
      </c>
      <c r="C17" s="23" t="s">
        <v>56</v>
      </c>
      <c r="D17" s="20" t="s">
        <v>191</v>
      </c>
    </row>
    <row r="18" spans="1:5" ht="12.75" customHeight="1">
      <c r="A18" s="24">
        <v>17</v>
      </c>
      <c r="B18" s="34" t="s">
        <v>91</v>
      </c>
      <c r="C18" s="23" t="s">
        <v>77</v>
      </c>
      <c r="D18" s="20" t="s">
        <v>191</v>
      </c>
      <c r="E18" s="7">
        <v>17</v>
      </c>
    </row>
    <row r="19" spans="1:5" ht="12.75" customHeight="1">
      <c r="A19" s="24">
        <v>18</v>
      </c>
      <c r="B19" s="34" t="s">
        <v>242</v>
      </c>
      <c r="C19" s="23" t="s">
        <v>71</v>
      </c>
      <c r="D19" s="20" t="s">
        <v>190</v>
      </c>
      <c r="E19" s="7">
        <v>18</v>
      </c>
    </row>
    <row r="20" spans="1:5" ht="12.75" customHeight="1">
      <c r="A20" s="24">
        <v>19</v>
      </c>
      <c r="B20" s="34" t="s">
        <v>111</v>
      </c>
      <c r="C20" s="23" t="s">
        <v>153</v>
      </c>
      <c r="D20" s="20" t="s">
        <v>190</v>
      </c>
      <c r="E20" s="7">
        <v>19</v>
      </c>
    </row>
    <row r="21" spans="1:5" ht="12.75" customHeight="1">
      <c r="A21" s="24">
        <v>20</v>
      </c>
      <c r="B21" s="34" t="s">
        <v>169</v>
      </c>
      <c r="C21" s="23" t="s">
        <v>251</v>
      </c>
      <c r="D21" s="20" t="s">
        <v>191</v>
      </c>
      <c r="E21" s="7">
        <v>20</v>
      </c>
    </row>
    <row r="22" spans="1:5" ht="12.75" customHeight="1">
      <c r="A22" s="24">
        <v>21</v>
      </c>
      <c r="B22" s="34" t="s">
        <v>132</v>
      </c>
      <c r="C22" s="23" t="s">
        <v>154</v>
      </c>
      <c r="D22" s="20" t="s">
        <v>190</v>
      </c>
      <c r="E22" s="7">
        <v>21</v>
      </c>
    </row>
    <row r="23" spans="1:5" ht="12.75" customHeight="1">
      <c r="A23" s="24">
        <v>22</v>
      </c>
      <c r="B23" s="34" t="s">
        <v>34</v>
      </c>
      <c r="C23" s="23" t="s">
        <v>173</v>
      </c>
      <c r="D23" s="20" t="s">
        <v>191</v>
      </c>
      <c r="E23" s="7">
        <v>22</v>
      </c>
    </row>
    <row r="24" spans="1:5" ht="12.75" customHeight="1">
      <c r="A24" s="24">
        <v>23</v>
      </c>
      <c r="B24" s="34" t="s">
        <v>39</v>
      </c>
      <c r="C24" s="23" t="s">
        <v>87</v>
      </c>
      <c r="D24" s="20" t="s">
        <v>190</v>
      </c>
      <c r="E24" s="7">
        <v>23</v>
      </c>
    </row>
    <row r="25" spans="1:5" ht="12.75" customHeight="1">
      <c r="A25" s="24">
        <v>24</v>
      </c>
      <c r="B25" s="34" t="s">
        <v>243</v>
      </c>
      <c r="C25" s="23" t="s">
        <v>157</v>
      </c>
      <c r="D25" s="20" t="s">
        <v>191</v>
      </c>
      <c r="E25" s="7">
        <v>24</v>
      </c>
    </row>
    <row r="26" spans="1:5" ht="12.75" customHeight="1">
      <c r="A26" s="24">
        <v>25</v>
      </c>
      <c r="B26" s="34" t="s">
        <v>63</v>
      </c>
      <c r="C26" s="23" t="s">
        <v>57</v>
      </c>
      <c r="D26" s="20" t="s">
        <v>190</v>
      </c>
      <c r="E26" s="7">
        <v>25</v>
      </c>
    </row>
    <row r="27" spans="1:5" ht="12.75" customHeight="1">
      <c r="A27" s="24">
        <v>26</v>
      </c>
      <c r="B27" s="23" t="s">
        <v>64</v>
      </c>
      <c r="C27" s="23" t="s">
        <v>65</v>
      </c>
      <c r="D27" s="20" t="s">
        <v>190</v>
      </c>
      <c r="E27" s="7">
        <v>26</v>
      </c>
    </row>
    <row r="28" spans="1:5" ht="12.75" customHeight="1">
      <c r="A28" s="24">
        <v>27</v>
      </c>
      <c r="B28" s="34" t="s">
        <v>244</v>
      </c>
      <c r="C28" s="23" t="s">
        <v>160</v>
      </c>
      <c r="D28" s="20" t="s">
        <v>191</v>
      </c>
      <c r="E28" s="7">
        <v>27</v>
      </c>
    </row>
    <row r="29" spans="1:5" ht="12.75" customHeight="1">
      <c r="A29" s="24">
        <v>28</v>
      </c>
      <c r="B29" s="7" t="s">
        <v>47</v>
      </c>
      <c r="C29" s="7" t="s">
        <v>133</v>
      </c>
      <c r="D29" s="20" t="s">
        <v>191</v>
      </c>
      <c r="E29" s="7">
        <v>28</v>
      </c>
    </row>
    <row r="30" spans="1:5" ht="12.75" customHeight="1">
      <c r="A30" s="24">
        <v>29</v>
      </c>
      <c r="B30" s="34" t="s">
        <v>116</v>
      </c>
      <c r="C30" s="23" t="s">
        <v>115</v>
      </c>
      <c r="D30" s="20" t="s">
        <v>190</v>
      </c>
      <c r="E30" s="7">
        <v>29</v>
      </c>
    </row>
    <row r="31" spans="1:4" ht="12.75" customHeight="1">
      <c r="A31" s="24">
        <v>30</v>
      </c>
      <c r="B31" s="34" t="s">
        <v>96</v>
      </c>
      <c r="C31" s="23" t="s">
        <v>151</v>
      </c>
      <c r="D31" s="20" t="s">
        <v>190</v>
      </c>
    </row>
    <row r="32" spans="1:5" ht="12.75" customHeight="1">
      <c r="A32" s="24">
        <v>31</v>
      </c>
      <c r="B32" s="34" t="s">
        <v>30</v>
      </c>
      <c r="C32" s="23" t="s">
        <v>38</v>
      </c>
      <c r="D32" s="20" t="s">
        <v>191</v>
      </c>
      <c r="E32" s="7">
        <v>31</v>
      </c>
    </row>
    <row r="33" spans="1:5" ht="12.75" customHeight="1">
      <c r="A33" s="24">
        <v>32</v>
      </c>
      <c r="B33" s="34" t="s">
        <v>257</v>
      </c>
      <c r="C33" s="23" t="s">
        <v>252</v>
      </c>
      <c r="D33" s="20" t="s">
        <v>190</v>
      </c>
      <c r="E33" s="7">
        <v>32</v>
      </c>
    </row>
    <row r="34" spans="1:5" ht="12.75" customHeight="1">
      <c r="A34" s="24">
        <v>33</v>
      </c>
      <c r="B34" s="34" t="s">
        <v>24</v>
      </c>
      <c r="C34" s="23" t="s">
        <v>142</v>
      </c>
      <c r="D34" s="20" t="s">
        <v>190</v>
      </c>
      <c r="E34" s="7">
        <v>33</v>
      </c>
    </row>
    <row r="35" spans="1:4" ht="12.75" customHeight="1">
      <c r="A35" s="24">
        <v>34</v>
      </c>
      <c r="B35" s="34" t="s">
        <v>258</v>
      </c>
      <c r="C35" s="23" t="s">
        <v>253</v>
      </c>
      <c r="D35" s="20" t="s">
        <v>191</v>
      </c>
    </row>
    <row r="36" spans="1:5" ht="12.75" customHeight="1">
      <c r="A36" s="24">
        <v>35</v>
      </c>
      <c r="B36" s="34" t="s">
        <v>14</v>
      </c>
      <c r="C36" s="23" t="s">
        <v>254</v>
      </c>
      <c r="D36" s="20" t="s">
        <v>190</v>
      </c>
      <c r="E36" s="7">
        <v>35</v>
      </c>
    </row>
    <row r="37" spans="1:4" ht="12.75" customHeight="1">
      <c r="A37" s="24">
        <v>36</v>
      </c>
      <c r="B37" s="23" t="s">
        <v>161</v>
      </c>
      <c r="C37" s="23" t="s">
        <v>40</v>
      </c>
      <c r="D37" s="20" t="s">
        <v>190</v>
      </c>
    </row>
    <row r="38" spans="1:5" ht="12.75" customHeight="1">
      <c r="A38" s="24">
        <v>37</v>
      </c>
      <c r="B38" s="35" t="s">
        <v>131</v>
      </c>
      <c r="C38" s="7" t="s">
        <v>265</v>
      </c>
      <c r="D38" s="20" t="s">
        <v>190</v>
      </c>
      <c r="E38" s="7">
        <v>37</v>
      </c>
    </row>
    <row r="39" spans="1:5" ht="12.75" customHeight="1">
      <c r="A39" s="24">
        <v>38</v>
      </c>
      <c r="B39" s="34" t="s">
        <v>42</v>
      </c>
      <c r="C39" s="23" t="s">
        <v>12</v>
      </c>
      <c r="D39" s="20" t="s">
        <v>190</v>
      </c>
      <c r="E39" s="7">
        <v>38</v>
      </c>
    </row>
    <row r="40" spans="1:4" ht="12.75" customHeight="1">
      <c r="A40" s="24">
        <v>39</v>
      </c>
      <c r="B40" s="34" t="s">
        <v>28</v>
      </c>
      <c r="C40" s="23" t="s">
        <v>12</v>
      </c>
      <c r="D40" s="20" t="s">
        <v>191</v>
      </c>
    </row>
    <row r="41" spans="1:5" ht="12.75" customHeight="1">
      <c r="A41" s="24">
        <v>40</v>
      </c>
      <c r="B41" s="34" t="s">
        <v>126</v>
      </c>
      <c r="C41" s="23" t="s">
        <v>45</v>
      </c>
      <c r="D41" s="20" t="s">
        <v>190</v>
      </c>
      <c r="E41" s="7">
        <v>40</v>
      </c>
    </row>
    <row r="42" spans="1:4" ht="12.75" customHeight="1">
      <c r="A42" s="24">
        <v>41</v>
      </c>
      <c r="B42" s="34" t="s">
        <v>110</v>
      </c>
      <c r="C42" s="23" t="s">
        <v>69</v>
      </c>
      <c r="D42" s="20" t="s">
        <v>191</v>
      </c>
    </row>
    <row r="43" spans="1:5" ht="12.75" customHeight="1">
      <c r="A43" s="24">
        <v>42</v>
      </c>
      <c r="B43" s="34" t="s">
        <v>259</v>
      </c>
      <c r="C43" s="23" t="s">
        <v>255</v>
      </c>
      <c r="D43" s="20" t="s">
        <v>190</v>
      </c>
      <c r="E43" s="7">
        <v>42</v>
      </c>
    </row>
    <row r="44" spans="1:5" ht="12.75" customHeight="1">
      <c r="A44" s="24">
        <v>43</v>
      </c>
      <c r="B44" s="34" t="s">
        <v>119</v>
      </c>
      <c r="C44" s="23" t="s">
        <v>66</v>
      </c>
      <c r="D44" s="20" t="s">
        <v>191</v>
      </c>
      <c r="E44" s="7">
        <v>43</v>
      </c>
    </row>
    <row r="45" spans="1:5" ht="12.75" customHeight="1">
      <c r="A45" s="24">
        <v>44</v>
      </c>
      <c r="B45" s="34" t="s">
        <v>23</v>
      </c>
      <c r="C45" s="23" t="s">
        <v>164</v>
      </c>
      <c r="D45" s="20" t="s">
        <v>190</v>
      </c>
      <c r="E45" s="7">
        <v>44</v>
      </c>
    </row>
    <row r="46" spans="1:5" ht="12.75" customHeight="1">
      <c r="A46" s="24">
        <v>45</v>
      </c>
      <c r="B46" s="34" t="s">
        <v>260</v>
      </c>
      <c r="C46" s="23" t="s">
        <v>134</v>
      </c>
      <c r="D46" s="7" t="s">
        <v>190</v>
      </c>
      <c r="E46" s="7">
        <v>45</v>
      </c>
    </row>
    <row r="47" spans="1:5" ht="12.75" customHeight="1">
      <c r="A47" s="24">
        <v>46</v>
      </c>
      <c r="B47" s="34" t="s">
        <v>30</v>
      </c>
      <c r="C47" s="23" t="s">
        <v>149</v>
      </c>
      <c r="D47" s="20" t="s">
        <v>191</v>
      </c>
      <c r="E47" s="7">
        <v>46</v>
      </c>
    </row>
    <row r="48" spans="1:5" ht="12.75" customHeight="1">
      <c r="A48" s="24">
        <v>47</v>
      </c>
      <c r="B48" s="34" t="s">
        <v>41</v>
      </c>
      <c r="C48" s="23" t="s">
        <v>38</v>
      </c>
      <c r="D48" s="20" t="s">
        <v>190</v>
      </c>
      <c r="E48" s="7">
        <v>47</v>
      </c>
    </row>
    <row r="49" spans="1:4" ht="12.75" customHeight="1">
      <c r="A49" s="24">
        <v>48</v>
      </c>
      <c r="B49" s="34" t="s">
        <v>24</v>
      </c>
      <c r="C49" s="23" t="s">
        <v>164</v>
      </c>
      <c r="D49" s="20" t="s">
        <v>190</v>
      </c>
    </row>
    <row r="50" spans="1:4" ht="12.75" customHeight="1">
      <c r="A50" s="24">
        <v>49</v>
      </c>
      <c r="B50" s="34" t="s">
        <v>162</v>
      </c>
      <c r="C50" s="23" t="s">
        <v>226</v>
      </c>
      <c r="D50" s="20" t="s">
        <v>190</v>
      </c>
    </row>
    <row r="51" spans="1:4" ht="12.75" customHeight="1">
      <c r="A51" s="24">
        <v>50</v>
      </c>
      <c r="B51" s="34" t="s">
        <v>15</v>
      </c>
      <c r="C51" s="23" t="s">
        <v>226</v>
      </c>
      <c r="D51" s="20" t="s">
        <v>191</v>
      </c>
    </row>
    <row r="52" spans="1:4" ht="12.75" customHeight="1">
      <c r="A52" s="24">
        <v>51</v>
      </c>
      <c r="B52" s="34" t="s">
        <v>261</v>
      </c>
      <c r="C52" s="23" t="s">
        <v>109</v>
      </c>
      <c r="D52" s="20" t="s">
        <v>191</v>
      </c>
    </row>
    <row r="53" spans="1:4" ht="12.75" customHeight="1">
      <c r="A53" s="24">
        <v>52</v>
      </c>
      <c r="B53" s="34" t="s">
        <v>30</v>
      </c>
      <c r="C53" s="23" t="s">
        <v>164</v>
      </c>
      <c r="D53" s="20" t="s">
        <v>191</v>
      </c>
    </row>
    <row r="54" spans="1:5" ht="12.75" customHeight="1">
      <c r="A54" s="24">
        <v>53</v>
      </c>
      <c r="B54" s="34" t="s">
        <v>129</v>
      </c>
      <c r="C54" s="23" t="s">
        <v>201</v>
      </c>
      <c r="D54" s="20" t="s">
        <v>190</v>
      </c>
      <c r="E54" s="7">
        <v>53</v>
      </c>
    </row>
    <row r="55" spans="1:4" ht="12.75" customHeight="1">
      <c r="A55" s="24">
        <v>54</v>
      </c>
      <c r="B55" s="34" t="s">
        <v>256</v>
      </c>
      <c r="C55" s="23" t="s">
        <v>201</v>
      </c>
      <c r="D55" s="20" t="s">
        <v>191</v>
      </c>
    </row>
    <row r="56" spans="1:5" ht="12.75" customHeight="1">
      <c r="A56" s="24">
        <v>55</v>
      </c>
      <c r="B56" s="7" t="s">
        <v>80</v>
      </c>
      <c r="C56" s="7" t="s">
        <v>109</v>
      </c>
      <c r="D56" s="20" t="s">
        <v>190</v>
      </c>
      <c r="E56" s="7">
        <v>55</v>
      </c>
    </row>
    <row r="57" spans="1:5" ht="12.75" customHeight="1">
      <c r="A57" s="24">
        <v>56</v>
      </c>
      <c r="B57" s="7" t="s">
        <v>179</v>
      </c>
      <c r="C57" s="7" t="s">
        <v>136</v>
      </c>
      <c r="D57" s="20" t="s">
        <v>190</v>
      </c>
      <c r="E57" s="7">
        <v>56</v>
      </c>
    </row>
    <row r="58" spans="1:5" ht="12.75" customHeight="1">
      <c r="A58" s="24">
        <v>57</v>
      </c>
      <c r="B58" s="7" t="s">
        <v>13</v>
      </c>
      <c r="C58" s="7" t="s">
        <v>196</v>
      </c>
      <c r="D58" s="20" t="s">
        <v>190</v>
      </c>
      <c r="E58" s="7">
        <v>57</v>
      </c>
    </row>
    <row r="59" spans="1:5" ht="12.75" customHeight="1">
      <c r="A59" s="24">
        <v>58</v>
      </c>
      <c r="B59" s="7" t="s">
        <v>34</v>
      </c>
      <c r="C59" s="7" t="s">
        <v>40</v>
      </c>
      <c r="D59" s="20" t="s">
        <v>191</v>
      </c>
      <c r="E59" s="7">
        <v>58</v>
      </c>
    </row>
    <row r="60" spans="1:5" ht="12.75" customHeight="1">
      <c r="A60" s="24">
        <v>59</v>
      </c>
      <c r="B60" s="7" t="s">
        <v>111</v>
      </c>
      <c r="C60" s="7" t="s">
        <v>40</v>
      </c>
      <c r="D60" s="20" t="s">
        <v>190</v>
      </c>
      <c r="E60" s="7">
        <v>59</v>
      </c>
    </row>
    <row r="61" spans="1:5" ht="12.75" customHeight="1">
      <c r="A61" s="24">
        <v>60</v>
      </c>
      <c r="B61" s="7" t="s">
        <v>128</v>
      </c>
      <c r="C61" s="7" t="s">
        <v>197</v>
      </c>
      <c r="D61" s="20" t="s">
        <v>191</v>
      </c>
      <c r="E61" s="7">
        <v>60</v>
      </c>
    </row>
    <row r="62" spans="1:5" ht="12.75" customHeight="1">
      <c r="A62" s="24">
        <v>61</v>
      </c>
      <c r="B62" s="7" t="s">
        <v>135</v>
      </c>
      <c r="C62" s="7" t="s">
        <v>55</v>
      </c>
      <c r="D62" s="20" t="s">
        <v>191</v>
      </c>
      <c r="E62" s="7">
        <v>61</v>
      </c>
    </row>
    <row r="63" spans="1:5" ht="12.75" customHeight="1">
      <c r="A63" s="24">
        <v>62</v>
      </c>
      <c r="B63" s="7" t="s">
        <v>27</v>
      </c>
      <c r="C63" s="7" t="s">
        <v>139</v>
      </c>
      <c r="D63" s="20" t="s">
        <v>191</v>
      </c>
      <c r="E63" s="7">
        <v>62</v>
      </c>
    </row>
    <row r="64" spans="1:5" ht="12.75" customHeight="1">
      <c r="A64" s="24">
        <v>63</v>
      </c>
      <c r="B64" s="7" t="s">
        <v>94</v>
      </c>
      <c r="C64" s="7" t="s">
        <v>198</v>
      </c>
      <c r="D64" s="20" t="s">
        <v>190</v>
      </c>
      <c r="E64" s="7">
        <v>63</v>
      </c>
    </row>
    <row r="65" spans="1:5" ht="12.75" customHeight="1">
      <c r="A65" s="24">
        <v>64</v>
      </c>
      <c r="B65" s="7" t="s">
        <v>33</v>
      </c>
      <c r="C65" s="7" t="s">
        <v>69</v>
      </c>
      <c r="D65" s="20" t="s">
        <v>191</v>
      </c>
      <c r="E65" s="7">
        <v>64</v>
      </c>
    </row>
    <row r="66" spans="1:5" ht="12.75" customHeight="1">
      <c r="A66" s="24">
        <v>65</v>
      </c>
      <c r="B66" s="7" t="s">
        <v>143</v>
      </c>
      <c r="C66" s="7" t="s">
        <v>69</v>
      </c>
      <c r="D66" s="20" t="s">
        <v>191</v>
      </c>
      <c r="E66" s="7">
        <v>65</v>
      </c>
    </row>
    <row r="67" spans="1:5" ht="12.75" customHeight="1">
      <c r="A67" s="24">
        <v>66</v>
      </c>
      <c r="B67" s="7" t="s">
        <v>10</v>
      </c>
      <c r="C67" s="7" t="s">
        <v>12</v>
      </c>
      <c r="D67" s="20" t="s">
        <v>190</v>
      </c>
      <c r="E67" s="7">
        <v>66</v>
      </c>
    </row>
    <row r="68" spans="1:5" ht="12.75" customHeight="1">
      <c r="A68" s="24">
        <v>67</v>
      </c>
      <c r="B68" s="7" t="s">
        <v>39</v>
      </c>
      <c r="C68" s="7" t="s">
        <v>199</v>
      </c>
      <c r="D68" s="20" t="s">
        <v>190</v>
      </c>
      <c r="E68" s="7">
        <v>67</v>
      </c>
    </row>
    <row r="69" spans="1:5" ht="12.75" customHeight="1">
      <c r="A69" s="24">
        <v>68</v>
      </c>
      <c r="B69" s="7" t="s">
        <v>121</v>
      </c>
      <c r="C69" s="7" t="s">
        <v>200</v>
      </c>
      <c r="D69" s="20" t="s">
        <v>190</v>
      </c>
      <c r="E69" s="7">
        <v>68</v>
      </c>
    </row>
    <row r="70" spans="1:5" ht="12.75" customHeight="1">
      <c r="A70" s="24">
        <v>69</v>
      </c>
      <c r="B70" s="7" t="s">
        <v>19</v>
      </c>
      <c r="C70" s="7" t="s">
        <v>200</v>
      </c>
      <c r="D70" s="20" t="s">
        <v>190</v>
      </c>
      <c r="E70" s="7">
        <v>69</v>
      </c>
    </row>
    <row r="71" spans="1:5" ht="12.75" customHeight="1">
      <c r="A71" s="24">
        <v>70</v>
      </c>
      <c r="B71" s="7" t="s">
        <v>30</v>
      </c>
      <c r="C71" s="7" t="s">
        <v>201</v>
      </c>
      <c r="D71" s="20" t="s">
        <v>191</v>
      </c>
      <c r="E71" s="7">
        <v>70</v>
      </c>
    </row>
    <row r="72" spans="1:5" ht="12.75" customHeight="1">
      <c r="A72" s="24">
        <v>71</v>
      </c>
      <c r="B72" s="7" t="s">
        <v>51</v>
      </c>
      <c r="C72" s="7" t="s">
        <v>93</v>
      </c>
      <c r="D72" s="20" t="s">
        <v>191</v>
      </c>
      <c r="E72" s="7">
        <v>71</v>
      </c>
    </row>
    <row r="73" spans="1:5" ht="12.75" customHeight="1">
      <c r="A73" s="24">
        <v>72</v>
      </c>
      <c r="B73" s="30" t="s">
        <v>203</v>
      </c>
      <c r="C73" s="7" t="s">
        <v>202</v>
      </c>
      <c r="D73" s="20" t="s">
        <v>191</v>
      </c>
      <c r="E73" s="7">
        <v>72</v>
      </c>
    </row>
    <row r="74" spans="1:5" ht="12.75" customHeight="1">
      <c r="A74" s="24">
        <v>73</v>
      </c>
      <c r="B74" s="7" t="s">
        <v>46</v>
      </c>
      <c r="C74" s="7" t="s">
        <v>22</v>
      </c>
      <c r="D74" s="20" t="s">
        <v>191</v>
      </c>
      <c r="E74" s="7">
        <v>73</v>
      </c>
    </row>
    <row r="75" spans="1:5" ht="12.75" customHeight="1">
      <c r="A75" s="24">
        <v>74</v>
      </c>
      <c r="B75" s="30" t="s">
        <v>49</v>
      </c>
      <c r="C75" s="7" t="s">
        <v>204</v>
      </c>
      <c r="D75" s="20" t="s">
        <v>190</v>
      </c>
      <c r="E75" s="7">
        <v>74</v>
      </c>
    </row>
    <row r="76" spans="1:5" ht="12.75" customHeight="1">
      <c r="A76" s="24">
        <v>75</v>
      </c>
      <c r="B76" s="7" t="s">
        <v>37</v>
      </c>
      <c r="C76" s="7" t="s">
        <v>205</v>
      </c>
      <c r="D76" s="20" t="s">
        <v>190</v>
      </c>
      <c r="E76" s="7">
        <v>75</v>
      </c>
    </row>
    <row r="77" spans="1:5" ht="12.75" customHeight="1">
      <c r="A77" s="24">
        <v>76</v>
      </c>
      <c r="B77" s="7" t="s">
        <v>129</v>
      </c>
      <c r="C77" s="7" t="s">
        <v>22</v>
      </c>
      <c r="D77" s="20" t="s">
        <v>190</v>
      </c>
      <c r="E77" s="7">
        <v>76</v>
      </c>
    </row>
    <row r="78" spans="1:5" ht="12.75" customHeight="1">
      <c r="A78" s="24">
        <v>77</v>
      </c>
      <c r="B78" s="7" t="s">
        <v>178</v>
      </c>
      <c r="C78" s="7" t="s">
        <v>123</v>
      </c>
      <c r="D78" s="20" t="s">
        <v>190</v>
      </c>
      <c r="E78" s="7">
        <v>77</v>
      </c>
    </row>
    <row r="79" spans="1:5" ht="12.75" customHeight="1">
      <c r="A79" s="24">
        <v>78</v>
      </c>
      <c r="B79" s="7" t="s">
        <v>106</v>
      </c>
      <c r="C79" s="7" t="s">
        <v>166</v>
      </c>
      <c r="D79" s="20" t="s">
        <v>190</v>
      </c>
      <c r="E79" s="7">
        <v>78</v>
      </c>
    </row>
    <row r="80" spans="1:5" ht="12.75" customHeight="1">
      <c r="A80" s="24">
        <v>79</v>
      </c>
      <c r="B80" s="7" t="s">
        <v>101</v>
      </c>
      <c r="C80" s="7" t="s">
        <v>35</v>
      </c>
      <c r="D80" s="20" t="s">
        <v>191</v>
      </c>
      <c r="E80" s="7">
        <v>78</v>
      </c>
    </row>
    <row r="81" spans="1:5" ht="12.75" customHeight="1">
      <c r="A81" s="24">
        <v>80</v>
      </c>
      <c r="B81" s="30" t="s">
        <v>8</v>
      </c>
      <c r="C81" s="7" t="s">
        <v>9</v>
      </c>
      <c r="D81" s="20" t="s">
        <v>190</v>
      </c>
      <c r="E81" s="7">
        <v>80</v>
      </c>
    </row>
    <row r="82" spans="1:5" ht="12.75" customHeight="1">
      <c r="A82" s="24">
        <v>81</v>
      </c>
      <c r="B82" s="7" t="s">
        <v>39</v>
      </c>
      <c r="C82" s="7" t="s">
        <v>138</v>
      </c>
      <c r="D82" s="20" t="s">
        <v>190</v>
      </c>
      <c r="E82" s="7">
        <v>81</v>
      </c>
    </row>
    <row r="83" spans="1:5" ht="12.75" customHeight="1">
      <c r="A83" s="24">
        <v>82</v>
      </c>
      <c r="B83" s="7" t="s">
        <v>24</v>
      </c>
      <c r="C83" s="7" t="s">
        <v>65</v>
      </c>
      <c r="D83" s="20" t="s">
        <v>190</v>
      </c>
      <c r="E83" s="7">
        <v>82</v>
      </c>
    </row>
    <row r="84" spans="1:5" ht="12.75" customHeight="1">
      <c r="A84" s="24">
        <v>83</v>
      </c>
      <c r="B84" s="7" t="s">
        <v>91</v>
      </c>
      <c r="C84" s="7" t="s">
        <v>48</v>
      </c>
      <c r="D84" s="20" t="s">
        <v>191</v>
      </c>
      <c r="E84" s="7">
        <v>83</v>
      </c>
    </row>
    <row r="85" spans="1:5" ht="12.75" customHeight="1">
      <c r="A85" s="24">
        <v>84</v>
      </c>
      <c r="B85" s="7" t="s">
        <v>206</v>
      </c>
      <c r="C85" s="7" t="s">
        <v>207</v>
      </c>
      <c r="D85" s="20" t="s">
        <v>191</v>
      </c>
      <c r="E85" s="7">
        <v>84</v>
      </c>
    </row>
    <row r="86" spans="1:5" ht="12.75" customHeight="1">
      <c r="A86" s="24">
        <v>85</v>
      </c>
      <c r="B86" s="7" t="s">
        <v>85</v>
      </c>
      <c r="C86" s="7" t="s">
        <v>175</v>
      </c>
      <c r="D86" s="20" t="s">
        <v>191</v>
      </c>
      <c r="E86" s="7">
        <v>85</v>
      </c>
    </row>
    <row r="87" spans="1:5" ht="12.75" customHeight="1">
      <c r="A87" s="24">
        <v>86</v>
      </c>
      <c r="B87" s="7" t="s">
        <v>25</v>
      </c>
      <c r="C87" s="7" t="s">
        <v>175</v>
      </c>
      <c r="D87" s="20" t="s">
        <v>191</v>
      </c>
      <c r="E87" s="7">
        <v>86</v>
      </c>
    </row>
    <row r="88" spans="1:5" ht="12.75" customHeight="1">
      <c r="A88" s="24">
        <v>87</v>
      </c>
      <c r="B88" s="7" t="s">
        <v>83</v>
      </c>
      <c r="C88" s="7" t="s">
        <v>54</v>
      </c>
      <c r="D88" s="20" t="s">
        <v>191</v>
      </c>
      <c r="E88" s="7">
        <v>87</v>
      </c>
    </row>
    <row r="89" spans="1:5" ht="12.75" customHeight="1">
      <c r="A89" s="24">
        <v>88</v>
      </c>
      <c r="B89" s="7" t="s">
        <v>50</v>
      </c>
      <c r="C89" s="7" t="s">
        <v>208</v>
      </c>
      <c r="D89" s="20" t="s">
        <v>190</v>
      </c>
      <c r="E89" s="7">
        <v>88</v>
      </c>
    </row>
    <row r="90" spans="1:5" ht="12.75" customHeight="1">
      <c r="A90" s="24">
        <v>89</v>
      </c>
      <c r="B90" s="30" t="s">
        <v>24</v>
      </c>
      <c r="C90" s="7" t="s">
        <v>141</v>
      </c>
      <c r="D90" s="20" t="s">
        <v>190</v>
      </c>
      <c r="E90" s="7">
        <v>89</v>
      </c>
    </row>
    <row r="91" spans="1:5" ht="12.75" customHeight="1">
      <c r="A91" s="24">
        <v>90</v>
      </c>
      <c r="B91" s="7" t="s">
        <v>177</v>
      </c>
      <c r="C91" s="7" t="s">
        <v>156</v>
      </c>
      <c r="D91" s="20" t="s">
        <v>191</v>
      </c>
      <c r="E91" s="7">
        <v>90</v>
      </c>
    </row>
    <row r="92" spans="1:5" ht="12.75" customHeight="1">
      <c r="A92" s="24">
        <v>91</v>
      </c>
      <c r="B92" s="7" t="s">
        <v>209</v>
      </c>
      <c r="C92" s="7" t="s">
        <v>18</v>
      </c>
      <c r="D92" s="20" t="s">
        <v>190</v>
      </c>
      <c r="E92" s="7">
        <v>91</v>
      </c>
    </row>
    <row r="93" spans="1:5" ht="12.75" customHeight="1">
      <c r="A93" s="24">
        <v>92</v>
      </c>
      <c r="B93" s="7" t="s">
        <v>210</v>
      </c>
      <c r="C93" s="7" t="s">
        <v>18</v>
      </c>
      <c r="D93" s="20" t="s">
        <v>191</v>
      </c>
      <c r="E93" s="7">
        <v>92</v>
      </c>
    </row>
    <row r="94" spans="1:5" ht="12.75" customHeight="1">
      <c r="A94" s="24">
        <v>93</v>
      </c>
      <c r="B94" s="7" t="s">
        <v>211</v>
      </c>
      <c r="C94" s="7" t="s">
        <v>40</v>
      </c>
      <c r="D94" s="20" t="s">
        <v>191</v>
      </c>
      <c r="E94" s="7">
        <v>93</v>
      </c>
    </row>
    <row r="95" spans="1:5" ht="12.75" customHeight="1">
      <c r="A95" s="24">
        <v>94</v>
      </c>
      <c r="B95" s="7" t="s">
        <v>14</v>
      </c>
      <c r="C95" s="7" t="s">
        <v>212</v>
      </c>
      <c r="D95" s="20" t="s">
        <v>190</v>
      </c>
      <c r="E95" s="7">
        <v>94</v>
      </c>
    </row>
    <row r="96" spans="1:5" ht="12.75" customHeight="1">
      <c r="A96" s="24">
        <v>95</v>
      </c>
      <c r="B96" s="7" t="s">
        <v>103</v>
      </c>
      <c r="C96" s="7" t="s">
        <v>104</v>
      </c>
      <c r="D96" s="20" t="s">
        <v>190</v>
      </c>
      <c r="E96" s="7">
        <v>95</v>
      </c>
    </row>
    <row r="97" spans="1:5" ht="12.75" customHeight="1">
      <c r="A97" s="24">
        <v>96</v>
      </c>
      <c r="B97" s="7" t="s">
        <v>49</v>
      </c>
      <c r="C97" s="7" t="s">
        <v>127</v>
      </c>
      <c r="D97" s="20" t="s">
        <v>190</v>
      </c>
      <c r="E97" s="7">
        <v>96</v>
      </c>
    </row>
    <row r="98" spans="1:5" ht="12.75" customHeight="1">
      <c r="A98" s="24">
        <v>97</v>
      </c>
      <c r="B98" s="30" t="s">
        <v>37</v>
      </c>
      <c r="C98" s="7" t="s">
        <v>102</v>
      </c>
      <c r="D98" s="20" t="s">
        <v>190</v>
      </c>
      <c r="E98" s="7">
        <v>97</v>
      </c>
    </row>
    <row r="99" spans="1:5" ht="12.75" customHeight="1">
      <c r="A99" s="24">
        <v>98</v>
      </c>
      <c r="B99" s="7" t="s">
        <v>135</v>
      </c>
      <c r="C99" s="7" t="s">
        <v>213</v>
      </c>
      <c r="D99" s="20" t="s">
        <v>191</v>
      </c>
      <c r="E99" s="7">
        <v>98</v>
      </c>
    </row>
    <row r="100" spans="1:5" ht="12.75" customHeight="1">
      <c r="A100" s="24">
        <v>99</v>
      </c>
      <c r="B100" s="7" t="s">
        <v>28</v>
      </c>
      <c r="C100" s="7" t="s">
        <v>213</v>
      </c>
      <c r="D100" s="20" t="s">
        <v>191</v>
      </c>
      <c r="E100" s="6"/>
    </row>
    <row r="101" spans="1:5" ht="12.75" customHeight="1">
      <c r="A101" s="24">
        <v>100</v>
      </c>
      <c r="B101" s="7" t="s">
        <v>20</v>
      </c>
      <c r="C101" s="7" t="s">
        <v>45</v>
      </c>
      <c r="D101" s="20" t="s">
        <v>190</v>
      </c>
      <c r="E101" s="7">
        <v>100</v>
      </c>
    </row>
    <row r="102" spans="1:5" ht="12.75" customHeight="1">
      <c r="A102" s="24">
        <v>101</v>
      </c>
      <c r="B102" s="7" t="s">
        <v>214</v>
      </c>
      <c r="C102" s="7" t="s">
        <v>174</v>
      </c>
      <c r="D102" s="20" t="s">
        <v>191</v>
      </c>
      <c r="E102" s="7">
        <v>101</v>
      </c>
    </row>
    <row r="103" spans="1:5" ht="12.75" customHeight="1">
      <c r="A103" s="24">
        <v>102</v>
      </c>
      <c r="B103" s="7" t="s">
        <v>50</v>
      </c>
      <c r="C103" s="7" t="s">
        <v>66</v>
      </c>
      <c r="D103" s="20" t="s">
        <v>190</v>
      </c>
      <c r="E103" s="7">
        <v>102</v>
      </c>
    </row>
    <row r="104" spans="1:5" ht="12.75" customHeight="1">
      <c r="A104" s="24">
        <v>103</v>
      </c>
      <c r="B104" s="7" t="s">
        <v>215</v>
      </c>
      <c r="C104" s="7" t="s">
        <v>18</v>
      </c>
      <c r="D104" s="20" t="s">
        <v>191</v>
      </c>
      <c r="E104" s="7">
        <v>103</v>
      </c>
    </row>
    <row r="105" spans="1:5" ht="12.75" customHeight="1">
      <c r="A105" s="24">
        <v>104</v>
      </c>
      <c r="B105" s="7" t="s">
        <v>216</v>
      </c>
      <c r="C105" s="7" t="s">
        <v>217</v>
      </c>
      <c r="D105" s="20" t="s">
        <v>191</v>
      </c>
      <c r="E105" s="7">
        <v>104</v>
      </c>
    </row>
    <row r="106" spans="1:5" ht="12.75" customHeight="1">
      <c r="A106" s="24">
        <v>105</v>
      </c>
      <c r="B106" s="7" t="s">
        <v>218</v>
      </c>
      <c r="C106" s="7" t="s">
        <v>176</v>
      </c>
      <c r="D106" s="20" t="s">
        <v>191</v>
      </c>
      <c r="E106" s="7">
        <v>105</v>
      </c>
    </row>
    <row r="107" spans="1:5" ht="12.75" customHeight="1">
      <c r="A107" s="24">
        <v>106</v>
      </c>
      <c r="B107" s="7" t="s">
        <v>219</v>
      </c>
      <c r="C107" s="7" t="s">
        <v>144</v>
      </c>
      <c r="D107" s="20" t="s">
        <v>191</v>
      </c>
      <c r="E107" s="7">
        <v>106</v>
      </c>
    </row>
    <row r="108" spans="1:5" ht="12.75" customHeight="1">
      <c r="A108" s="24">
        <v>107</v>
      </c>
      <c r="B108" s="7" t="s">
        <v>116</v>
      </c>
      <c r="C108" s="7" t="s">
        <v>29</v>
      </c>
      <c r="D108" s="20" t="s">
        <v>190</v>
      </c>
      <c r="E108" s="7">
        <v>107</v>
      </c>
    </row>
    <row r="109" spans="1:5" ht="12.75" customHeight="1">
      <c r="A109" s="24">
        <v>108</v>
      </c>
      <c r="B109" s="7" t="s">
        <v>68</v>
      </c>
      <c r="C109" s="7" t="s">
        <v>32</v>
      </c>
      <c r="D109" s="20" t="s">
        <v>191</v>
      </c>
      <c r="E109" s="7">
        <v>108</v>
      </c>
    </row>
    <row r="110" spans="1:5" ht="12.75" customHeight="1">
      <c r="A110" s="24">
        <v>109</v>
      </c>
      <c r="B110" s="7" t="s">
        <v>180</v>
      </c>
      <c r="C110" s="7" t="s">
        <v>48</v>
      </c>
      <c r="D110" s="20" t="s">
        <v>190</v>
      </c>
      <c r="E110" s="7">
        <v>109</v>
      </c>
    </row>
    <row r="111" spans="1:5" ht="12.75" customHeight="1">
      <c r="A111" s="24">
        <v>110</v>
      </c>
      <c r="B111" s="7" t="s">
        <v>24</v>
      </c>
      <c r="C111" s="7" t="s">
        <v>117</v>
      </c>
      <c r="D111" s="20" t="s">
        <v>190</v>
      </c>
      <c r="E111" s="7">
        <v>110</v>
      </c>
    </row>
    <row r="112" spans="1:5" ht="12.75" customHeight="1">
      <c r="A112" s="24">
        <v>111</v>
      </c>
      <c r="B112" s="7" t="s">
        <v>51</v>
      </c>
      <c r="C112" s="7" t="s">
        <v>52</v>
      </c>
      <c r="D112" s="20" t="s">
        <v>191</v>
      </c>
      <c r="E112" s="7">
        <v>111</v>
      </c>
    </row>
    <row r="113" spans="1:5" ht="12.75" customHeight="1">
      <c r="A113" s="24">
        <v>112</v>
      </c>
      <c r="B113" s="30" t="s">
        <v>171</v>
      </c>
      <c r="C113" s="7" t="s">
        <v>61</v>
      </c>
      <c r="D113" s="20" t="s">
        <v>190</v>
      </c>
      <c r="E113" s="7">
        <v>112</v>
      </c>
    </row>
    <row r="114" spans="1:5" ht="12.75" customHeight="1">
      <c r="A114" s="24">
        <v>113</v>
      </c>
      <c r="B114" s="7" t="s">
        <v>113</v>
      </c>
      <c r="C114" s="7" t="s">
        <v>74</v>
      </c>
      <c r="D114" s="20" t="s">
        <v>190</v>
      </c>
      <c r="E114" s="7">
        <v>113</v>
      </c>
    </row>
    <row r="115" spans="1:5" ht="12.75" customHeight="1">
      <c r="A115" s="24">
        <v>114</v>
      </c>
      <c r="B115" s="7" t="s">
        <v>167</v>
      </c>
      <c r="C115" s="7" t="s">
        <v>168</v>
      </c>
      <c r="D115" s="20" t="s">
        <v>190</v>
      </c>
      <c r="E115" s="7">
        <v>114</v>
      </c>
    </row>
    <row r="116" spans="1:5" ht="12.75" customHeight="1">
      <c r="A116" s="24">
        <v>115</v>
      </c>
      <c r="B116" s="7" t="s">
        <v>41</v>
      </c>
      <c r="C116" s="7" t="s">
        <v>35</v>
      </c>
      <c r="D116" s="20" t="s">
        <v>190</v>
      </c>
      <c r="E116" s="7">
        <v>115</v>
      </c>
    </row>
    <row r="117" spans="1:5" ht="12.75" customHeight="1">
      <c r="A117" s="24">
        <v>116</v>
      </c>
      <c r="B117" s="30" t="s">
        <v>68</v>
      </c>
      <c r="C117" s="7" t="s">
        <v>70</v>
      </c>
      <c r="D117" s="20" t="s">
        <v>191</v>
      </c>
      <c r="E117" s="7">
        <v>116</v>
      </c>
    </row>
    <row r="118" spans="1:5" ht="12.75" customHeight="1">
      <c r="A118" s="24">
        <v>117</v>
      </c>
      <c r="B118" s="7" t="s">
        <v>97</v>
      </c>
      <c r="C118" s="7" t="s">
        <v>130</v>
      </c>
      <c r="D118" s="20" t="s">
        <v>191</v>
      </c>
      <c r="E118" s="7">
        <v>117</v>
      </c>
    </row>
    <row r="119" spans="1:5" ht="12.75" customHeight="1">
      <c r="A119" s="24">
        <v>118</v>
      </c>
      <c r="B119" s="7" t="s">
        <v>114</v>
      </c>
      <c r="C119" s="7" t="s">
        <v>220</v>
      </c>
      <c r="D119" s="20" t="s">
        <v>191</v>
      </c>
      <c r="E119" s="7">
        <v>118</v>
      </c>
    </row>
    <row r="120" spans="1:5" ht="12.75" customHeight="1">
      <c r="A120" s="24">
        <v>119</v>
      </c>
      <c r="B120" s="7" t="s">
        <v>30</v>
      </c>
      <c r="C120" s="7" t="s">
        <v>160</v>
      </c>
      <c r="D120" s="20" t="s">
        <v>191</v>
      </c>
      <c r="E120" s="7">
        <v>119</v>
      </c>
    </row>
    <row r="121" spans="1:5" ht="12.75" customHeight="1">
      <c r="A121" s="24">
        <v>120</v>
      </c>
      <c r="B121" s="30" t="s">
        <v>13</v>
      </c>
      <c r="C121" s="30" t="s">
        <v>90</v>
      </c>
      <c r="D121" s="20" t="s">
        <v>190</v>
      </c>
      <c r="E121" s="7">
        <v>120</v>
      </c>
    </row>
    <row r="122" spans="1:5" ht="12.75" customHeight="1">
      <c r="A122" s="24">
        <v>121</v>
      </c>
      <c r="B122" s="7" t="s">
        <v>221</v>
      </c>
      <c r="C122" s="7" t="s">
        <v>90</v>
      </c>
      <c r="D122" s="7" t="s">
        <v>191</v>
      </c>
      <c r="E122" s="7">
        <v>121</v>
      </c>
    </row>
    <row r="123" spans="1:5" ht="12.75" customHeight="1">
      <c r="A123" s="24">
        <v>122</v>
      </c>
      <c r="B123" s="7" t="s">
        <v>131</v>
      </c>
      <c r="C123" s="7" t="s">
        <v>99</v>
      </c>
      <c r="D123" s="20" t="s">
        <v>190</v>
      </c>
      <c r="E123" s="7">
        <v>122</v>
      </c>
    </row>
    <row r="124" spans="1:5" ht="12.75" customHeight="1">
      <c r="A124" s="24">
        <v>123</v>
      </c>
      <c r="B124" s="7" t="s">
        <v>26</v>
      </c>
      <c r="C124" s="7" t="s">
        <v>170</v>
      </c>
      <c r="D124" s="20" t="s">
        <v>190</v>
      </c>
      <c r="E124" s="7">
        <v>123</v>
      </c>
    </row>
    <row r="125" spans="1:5" ht="12.75" customHeight="1">
      <c r="A125" s="24">
        <v>124</v>
      </c>
      <c r="B125" s="7" t="s">
        <v>24</v>
      </c>
      <c r="C125" s="7" t="s">
        <v>11</v>
      </c>
      <c r="D125" s="20" t="s">
        <v>190</v>
      </c>
      <c r="E125" s="7">
        <v>124</v>
      </c>
    </row>
    <row r="126" spans="1:6" ht="12.75" customHeight="1">
      <c r="A126" s="24">
        <v>125</v>
      </c>
      <c r="B126" s="7" t="s">
        <v>24</v>
      </c>
      <c r="C126" s="7" t="s">
        <v>164</v>
      </c>
      <c r="D126" s="20" t="s">
        <v>190</v>
      </c>
      <c r="E126" s="7">
        <v>125</v>
      </c>
      <c r="F126" s="7" t="s">
        <v>222</v>
      </c>
    </row>
    <row r="127" spans="1:5" ht="12.75" customHeight="1">
      <c r="A127" s="24">
        <v>126</v>
      </c>
      <c r="B127" s="7" t="s">
        <v>124</v>
      </c>
      <c r="C127" s="7" t="s">
        <v>125</v>
      </c>
      <c r="D127" s="20" t="s">
        <v>190</v>
      </c>
      <c r="E127" s="7">
        <v>126</v>
      </c>
    </row>
    <row r="128" spans="1:5" ht="12.75" customHeight="1">
      <c r="A128" s="24">
        <v>127</v>
      </c>
      <c r="B128" s="7" t="s">
        <v>14</v>
      </c>
      <c r="C128" s="7" t="s">
        <v>45</v>
      </c>
      <c r="D128" s="20" t="s">
        <v>190</v>
      </c>
      <c r="E128" s="7">
        <v>127</v>
      </c>
    </row>
    <row r="129" spans="1:5" ht="12.75" customHeight="1">
      <c r="A129" s="24">
        <v>128</v>
      </c>
      <c r="B129" s="7" t="s">
        <v>43</v>
      </c>
      <c r="C129" s="7" t="s">
        <v>44</v>
      </c>
      <c r="D129" s="20" t="s">
        <v>191</v>
      </c>
      <c r="E129" s="7">
        <v>128</v>
      </c>
    </row>
    <row r="130" spans="1:5" ht="12.75" customHeight="1">
      <c r="A130" s="24">
        <v>129</v>
      </c>
      <c r="B130" s="7" t="s">
        <v>24</v>
      </c>
      <c r="C130" s="7" t="s">
        <v>223</v>
      </c>
      <c r="D130" s="20" t="s">
        <v>190</v>
      </c>
      <c r="E130" s="6"/>
    </row>
    <row r="131" spans="1:5" ht="12.75" customHeight="1">
      <c r="A131" s="24">
        <v>130</v>
      </c>
      <c r="B131" s="7" t="s">
        <v>113</v>
      </c>
      <c r="C131" s="7" t="s">
        <v>146</v>
      </c>
      <c r="D131" s="20" t="s">
        <v>190</v>
      </c>
      <c r="E131" s="7">
        <v>130</v>
      </c>
    </row>
    <row r="132" spans="1:5" ht="12.75" customHeight="1">
      <c r="A132" s="24">
        <v>131</v>
      </c>
      <c r="B132" s="7" t="s">
        <v>224</v>
      </c>
      <c r="C132" s="30" t="s">
        <v>225</v>
      </c>
      <c r="D132" s="20" t="s">
        <v>190</v>
      </c>
      <c r="E132" s="7">
        <v>131</v>
      </c>
    </row>
    <row r="133" spans="1:5" ht="12.75" customHeight="1">
      <c r="A133" s="24">
        <v>132</v>
      </c>
      <c r="B133" s="7" t="s">
        <v>75</v>
      </c>
      <c r="C133" s="7" t="s">
        <v>225</v>
      </c>
      <c r="D133" s="20" t="s">
        <v>191</v>
      </c>
      <c r="E133" s="7">
        <v>132</v>
      </c>
    </row>
    <row r="134" spans="1:5" ht="12.75" customHeight="1">
      <c r="A134" s="24">
        <v>133</v>
      </c>
      <c r="B134" s="7" t="s">
        <v>91</v>
      </c>
      <c r="C134" s="7" t="s">
        <v>226</v>
      </c>
      <c r="D134" s="20" t="s">
        <v>191</v>
      </c>
      <c r="E134" s="7">
        <v>133</v>
      </c>
    </row>
    <row r="135" spans="1:5" ht="12.75" customHeight="1">
      <c r="A135" s="24">
        <v>134</v>
      </c>
      <c r="B135" s="7" t="s">
        <v>158</v>
      </c>
      <c r="C135" s="7" t="s">
        <v>67</v>
      </c>
      <c r="D135" s="20" t="s">
        <v>190</v>
      </c>
      <c r="E135" s="6"/>
    </row>
    <row r="136" spans="1:5" ht="12.75" customHeight="1">
      <c r="A136" s="24">
        <v>135</v>
      </c>
      <c r="B136" s="7" t="s">
        <v>227</v>
      </c>
      <c r="C136" s="7" t="s">
        <v>67</v>
      </c>
      <c r="D136" s="20" t="s">
        <v>191</v>
      </c>
      <c r="E136" s="6"/>
    </row>
    <row r="137" spans="1:5" ht="12.75" customHeight="1">
      <c r="A137" s="24">
        <v>136</v>
      </c>
      <c r="B137" s="7" t="s">
        <v>41</v>
      </c>
      <c r="C137" s="7" t="s">
        <v>98</v>
      </c>
      <c r="D137" s="20" t="s">
        <v>190</v>
      </c>
      <c r="E137" s="6"/>
    </row>
    <row r="138" spans="1:5" ht="12.75" customHeight="1">
      <c r="A138" s="24">
        <v>137</v>
      </c>
      <c r="B138" s="7" t="s">
        <v>140</v>
      </c>
      <c r="C138" s="7" t="s">
        <v>98</v>
      </c>
      <c r="D138" s="20" t="s">
        <v>191</v>
      </c>
      <c r="E138" s="6"/>
    </row>
    <row r="139" spans="1:5" ht="12.75" customHeight="1">
      <c r="A139" s="24">
        <v>138</v>
      </c>
      <c r="B139" s="7" t="s">
        <v>152</v>
      </c>
      <c r="C139" s="7" t="s">
        <v>78</v>
      </c>
      <c r="D139" s="20" t="s">
        <v>190</v>
      </c>
      <c r="E139" s="6"/>
    </row>
    <row r="140" spans="1:5" ht="12.75" customHeight="1">
      <c r="A140" s="24">
        <v>139</v>
      </c>
      <c r="B140" s="7" t="s">
        <v>72</v>
      </c>
      <c r="C140" s="7" t="s">
        <v>142</v>
      </c>
      <c r="D140" s="20" t="s">
        <v>191</v>
      </c>
      <c r="E140" s="6"/>
    </row>
    <row r="141" spans="1:5" ht="12.75" customHeight="1">
      <c r="A141" s="24">
        <v>140</v>
      </c>
      <c r="B141" s="7" t="s">
        <v>101</v>
      </c>
      <c r="C141" s="7" t="s">
        <v>142</v>
      </c>
      <c r="D141" s="20" t="s">
        <v>191</v>
      </c>
      <c r="E141" s="6"/>
    </row>
    <row r="142" spans="1:5" ht="12.75" customHeight="1">
      <c r="A142" s="24">
        <v>145</v>
      </c>
      <c r="B142" s="7" t="s">
        <v>82</v>
      </c>
      <c r="C142" s="7" t="s">
        <v>104</v>
      </c>
      <c r="D142" s="20" t="s">
        <v>191</v>
      </c>
      <c r="E142" s="7">
        <v>145</v>
      </c>
    </row>
    <row r="143" spans="1:5" ht="12.75" customHeight="1">
      <c r="A143" s="24">
        <v>151</v>
      </c>
      <c r="B143" s="7" t="s">
        <v>80</v>
      </c>
      <c r="C143" s="7" t="s">
        <v>81</v>
      </c>
      <c r="D143" s="20" t="s">
        <v>190</v>
      </c>
      <c r="E143" s="7">
        <v>151</v>
      </c>
    </row>
    <row r="144" spans="1:5" ht="12.75" customHeight="1">
      <c r="A144" s="24">
        <v>152</v>
      </c>
      <c r="B144" s="7" t="s">
        <v>28</v>
      </c>
      <c r="C144" s="7" t="s">
        <v>137</v>
      </c>
      <c r="D144" s="20" t="s">
        <v>191</v>
      </c>
      <c r="E144" s="7">
        <v>152</v>
      </c>
    </row>
    <row r="145" spans="1:5" ht="12.75" customHeight="1">
      <c r="A145" s="24">
        <v>153</v>
      </c>
      <c r="B145" s="7" t="s">
        <v>228</v>
      </c>
      <c r="C145" s="7" t="s">
        <v>229</v>
      </c>
      <c r="D145" s="20" t="s">
        <v>190</v>
      </c>
      <c r="E145" s="7">
        <v>153</v>
      </c>
    </row>
    <row r="146" spans="1:5" ht="12.75" customHeight="1">
      <c r="A146" s="24">
        <v>154</v>
      </c>
      <c r="B146" s="7" t="s">
        <v>37</v>
      </c>
      <c r="C146" s="7" t="s">
        <v>148</v>
      </c>
      <c r="D146" s="20" t="s">
        <v>190</v>
      </c>
      <c r="E146" s="7">
        <v>154</v>
      </c>
    </row>
    <row r="147" spans="1:5" ht="12.75" customHeight="1">
      <c r="A147" s="24">
        <v>155</v>
      </c>
      <c r="B147" s="7" t="s">
        <v>105</v>
      </c>
      <c r="C147" s="7" t="s">
        <v>230</v>
      </c>
      <c r="D147" s="20" t="s">
        <v>191</v>
      </c>
      <c r="E147" s="7">
        <v>155</v>
      </c>
    </row>
    <row r="148" spans="1:5" ht="12.75" customHeight="1">
      <c r="A148" s="24">
        <v>156</v>
      </c>
      <c r="B148" s="7" t="s">
        <v>120</v>
      </c>
      <c r="C148" s="7" t="s">
        <v>35</v>
      </c>
      <c r="D148" s="20" t="s">
        <v>190</v>
      </c>
      <c r="E148" s="7">
        <v>156</v>
      </c>
    </row>
    <row r="149" spans="1:5" ht="12.75" customHeight="1">
      <c r="A149" s="24">
        <v>157</v>
      </c>
      <c r="B149" s="7" t="s">
        <v>150</v>
      </c>
      <c r="C149" s="7" t="s">
        <v>163</v>
      </c>
      <c r="D149" s="20" t="s">
        <v>191</v>
      </c>
      <c r="E149" s="7">
        <v>157</v>
      </c>
    </row>
    <row r="150" spans="1:5" ht="12.75" customHeight="1">
      <c r="A150" s="24">
        <v>158</v>
      </c>
      <c r="B150" s="7" t="s">
        <v>159</v>
      </c>
      <c r="C150" s="7" t="s">
        <v>231</v>
      </c>
      <c r="D150" s="20" t="s">
        <v>190</v>
      </c>
      <c r="E150" s="7">
        <v>158</v>
      </c>
    </row>
    <row r="151" spans="1:5" ht="12.75" customHeight="1">
      <c r="A151" s="24">
        <v>159</v>
      </c>
      <c r="B151" s="7" t="s">
        <v>60</v>
      </c>
      <c r="C151" s="7" t="s">
        <v>231</v>
      </c>
      <c r="D151" s="20" t="s">
        <v>191</v>
      </c>
      <c r="E151" s="7">
        <v>159</v>
      </c>
    </row>
    <row r="152" spans="1:5" ht="12.75" customHeight="1">
      <c r="A152" s="24">
        <v>160</v>
      </c>
      <c r="B152" s="7" t="s">
        <v>108</v>
      </c>
      <c r="C152" s="7" t="s">
        <v>79</v>
      </c>
      <c r="D152" s="20" t="s">
        <v>191</v>
      </c>
      <c r="E152" s="7">
        <v>160</v>
      </c>
    </row>
    <row r="153" spans="1:5" ht="12.75" customHeight="1">
      <c r="A153" s="24">
        <v>161</v>
      </c>
      <c r="B153" s="7" t="s">
        <v>13</v>
      </c>
      <c r="C153" s="7" t="s">
        <v>232</v>
      </c>
      <c r="D153" s="20" t="s">
        <v>190</v>
      </c>
      <c r="E153" s="6" t="s">
        <v>183</v>
      </c>
    </row>
    <row r="154" spans="1:5" ht="12.75" customHeight="1">
      <c r="A154" s="24">
        <v>162</v>
      </c>
      <c r="B154" s="7" t="s">
        <v>233</v>
      </c>
      <c r="C154" s="7" t="s">
        <v>88</v>
      </c>
      <c r="D154" s="20" t="s">
        <v>190</v>
      </c>
      <c r="E154" s="7">
        <v>162</v>
      </c>
    </row>
    <row r="155" spans="1:5" ht="12.75" customHeight="1">
      <c r="A155" s="24">
        <v>163</v>
      </c>
      <c r="B155" s="7" t="s">
        <v>63</v>
      </c>
      <c r="C155" s="7" t="s">
        <v>36</v>
      </c>
      <c r="D155" s="20" t="s">
        <v>190</v>
      </c>
      <c r="E155" s="7">
        <v>163</v>
      </c>
    </row>
    <row r="156" spans="1:5" ht="12.75" customHeight="1">
      <c r="A156" s="24">
        <v>164</v>
      </c>
      <c r="B156" s="7" t="s">
        <v>95</v>
      </c>
      <c r="C156" s="7" t="s">
        <v>40</v>
      </c>
      <c r="D156" s="20" t="s">
        <v>190</v>
      </c>
      <c r="E156" s="7">
        <v>164</v>
      </c>
    </row>
    <row r="157" spans="1:5" ht="12.75" customHeight="1">
      <c r="A157" s="24">
        <v>165</v>
      </c>
      <c r="B157" s="7" t="s">
        <v>24</v>
      </c>
      <c r="C157" s="7" t="s">
        <v>40</v>
      </c>
      <c r="D157" s="20" t="s">
        <v>190</v>
      </c>
      <c r="E157" s="7">
        <v>165</v>
      </c>
    </row>
    <row r="158" spans="1:5" ht="12.75" customHeight="1">
      <c r="A158" s="24">
        <v>166</v>
      </c>
      <c r="B158" s="7" t="s">
        <v>112</v>
      </c>
      <c r="C158" s="7" t="s">
        <v>155</v>
      </c>
      <c r="D158" s="20" t="s">
        <v>190</v>
      </c>
      <c r="E158" s="7">
        <v>166</v>
      </c>
    </row>
    <row r="159" spans="1:5" ht="12.75" customHeight="1">
      <c r="A159" s="24">
        <v>167</v>
      </c>
      <c r="B159" s="7" t="s">
        <v>94</v>
      </c>
      <c r="C159" s="7" t="s">
        <v>172</v>
      </c>
      <c r="D159" s="20" t="s">
        <v>190</v>
      </c>
      <c r="E159" s="7">
        <v>167</v>
      </c>
    </row>
    <row r="160" spans="1:5" ht="12.75" customHeight="1">
      <c r="A160" s="24">
        <v>168</v>
      </c>
      <c r="B160" s="7" t="s">
        <v>41</v>
      </c>
      <c r="C160" s="7" t="s">
        <v>71</v>
      </c>
      <c r="D160" s="20" t="s">
        <v>190</v>
      </c>
      <c r="E160" s="7">
        <v>168</v>
      </c>
    </row>
    <row r="161" spans="1:5" ht="12.75" customHeight="1">
      <c r="A161" s="24">
        <v>169</v>
      </c>
      <c r="B161" s="7" t="s">
        <v>31</v>
      </c>
      <c r="C161" s="7" t="s">
        <v>22</v>
      </c>
      <c r="D161" s="20" t="s">
        <v>191</v>
      </c>
      <c r="E161" s="7">
        <v>169</v>
      </c>
    </row>
    <row r="162" spans="1:5" ht="12.75" customHeight="1">
      <c r="A162" s="24">
        <v>170</v>
      </c>
      <c r="B162" s="30" t="s">
        <v>234</v>
      </c>
      <c r="C162" s="7" t="s">
        <v>107</v>
      </c>
      <c r="D162" s="20" t="s">
        <v>191</v>
      </c>
      <c r="E162" s="7">
        <v>170</v>
      </c>
    </row>
    <row r="163" spans="1:5" ht="12.75" customHeight="1">
      <c r="A163" s="24">
        <v>171</v>
      </c>
      <c r="B163" s="7" t="s">
        <v>235</v>
      </c>
      <c r="C163" s="7" t="s">
        <v>236</v>
      </c>
      <c r="D163" s="20" t="s">
        <v>190</v>
      </c>
      <c r="E163" s="7">
        <v>171</v>
      </c>
    </row>
    <row r="164" spans="1:5" ht="12.75" customHeight="1">
      <c r="A164" s="24">
        <v>172</v>
      </c>
      <c r="B164" s="7" t="s">
        <v>33</v>
      </c>
      <c r="C164" s="7" t="s">
        <v>237</v>
      </c>
      <c r="D164" s="20" t="s">
        <v>191</v>
      </c>
      <c r="E164" s="7">
        <v>172</v>
      </c>
    </row>
    <row r="165" spans="1:5" ht="12.75" customHeight="1">
      <c r="A165" s="24">
        <v>173</v>
      </c>
      <c r="B165" s="7" t="s">
        <v>37</v>
      </c>
      <c r="C165" s="7" t="s">
        <v>76</v>
      </c>
      <c r="D165" s="20" t="s">
        <v>190</v>
      </c>
      <c r="E165" s="7">
        <v>173</v>
      </c>
    </row>
    <row r="166" spans="1:5" ht="12.75" customHeight="1">
      <c r="A166" s="24">
        <v>174</v>
      </c>
      <c r="B166" s="7" t="s">
        <v>10</v>
      </c>
      <c r="C166" s="7" t="s">
        <v>18</v>
      </c>
      <c r="D166" s="20" t="s">
        <v>190</v>
      </c>
      <c r="E166" s="7">
        <v>174</v>
      </c>
    </row>
    <row r="167" spans="1:5" ht="12.75" customHeight="1">
      <c r="A167" s="24">
        <v>175</v>
      </c>
      <c r="B167" s="7" t="s">
        <v>100</v>
      </c>
      <c r="C167" s="7" t="s">
        <v>18</v>
      </c>
      <c r="D167" s="20" t="s">
        <v>190</v>
      </c>
      <c r="E167" s="7">
        <v>175</v>
      </c>
    </row>
    <row r="168" spans="1:5" ht="12.75" customHeight="1">
      <c r="A168" s="24">
        <v>176</v>
      </c>
      <c r="B168" s="7" t="s">
        <v>92</v>
      </c>
      <c r="C168" s="7" t="s">
        <v>165</v>
      </c>
      <c r="D168" s="20" t="s">
        <v>190</v>
      </c>
      <c r="E168" s="7">
        <v>176</v>
      </c>
    </row>
    <row r="169" spans="1:5" ht="12.75" customHeight="1">
      <c r="A169" s="24">
        <v>177</v>
      </c>
      <c r="B169" s="7" t="s">
        <v>34</v>
      </c>
      <c r="C169" s="7" t="s">
        <v>62</v>
      </c>
      <c r="D169" s="20" t="s">
        <v>191</v>
      </c>
      <c r="E169" s="7">
        <v>177</v>
      </c>
    </row>
    <row r="170" spans="1:5" ht="12.75" customHeight="1">
      <c r="A170" s="24">
        <v>178</v>
      </c>
      <c r="B170" s="7" t="s">
        <v>16</v>
      </c>
      <c r="C170" s="7" t="s">
        <v>17</v>
      </c>
      <c r="D170" s="20" t="s">
        <v>190</v>
      </c>
      <c r="E170" s="7">
        <v>178</v>
      </c>
    </row>
    <row r="171" spans="1:5" ht="12.75" customHeight="1">
      <c r="A171" s="24">
        <v>179</v>
      </c>
      <c r="B171" s="7" t="s">
        <v>238</v>
      </c>
      <c r="C171" s="7" t="s">
        <v>73</v>
      </c>
      <c r="D171" s="31" t="s">
        <v>190</v>
      </c>
      <c r="E171" s="7">
        <v>179</v>
      </c>
    </row>
    <row r="172" spans="1:5" ht="12.75" customHeight="1">
      <c r="A172" s="6">
        <v>180</v>
      </c>
      <c r="B172" s="7" t="s">
        <v>262</v>
      </c>
      <c r="C172" s="7" t="s">
        <v>263</v>
      </c>
      <c r="D172" s="20" t="s">
        <v>190</v>
      </c>
      <c r="E172" s="7">
        <v>180</v>
      </c>
    </row>
    <row r="173" spans="1:5" ht="12.75" customHeight="1">
      <c r="A173" s="6">
        <v>181</v>
      </c>
      <c r="B173" s="7" t="s">
        <v>262</v>
      </c>
      <c r="C173" s="7" t="s">
        <v>264</v>
      </c>
      <c r="D173" s="20" t="s">
        <v>190</v>
      </c>
      <c r="E173" s="7">
        <v>181</v>
      </c>
    </row>
    <row r="64710" ht="12.75" customHeight="1">
      <c r="A64710" s="32"/>
    </row>
    <row r="64711" ht="12.75" customHeight="1">
      <c r="A64711" s="32"/>
    </row>
    <row r="64712" ht="12.75" customHeight="1">
      <c r="A64712" s="32"/>
    </row>
    <row r="64713" ht="12.75" customHeight="1">
      <c r="A64713" s="32"/>
    </row>
    <row r="64714" ht="12.75" customHeight="1">
      <c r="A64714" s="32"/>
    </row>
    <row r="64715" ht="12.75" customHeight="1">
      <c r="A64715" s="32"/>
    </row>
    <row r="64716" ht="12.75" customHeight="1">
      <c r="A64716" s="32"/>
    </row>
    <row r="64717" ht="12.75" customHeight="1">
      <c r="A64717" s="32"/>
    </row>
    <row r="64718" ht="12.75" customHeight="1">
      <c r="A64718" s="32"/>
    </row>
    <row r="64719" ht="12.75" customHeight="1">
      <c r="A64719" s="25"/>
    </row>
    <row r="64720" ht="12.75" customHeight="1">
      <c r="A64720" s="25"/>
    </row>
    <row r="64721" ht="12.75" customHeight="1">
      <c r="A64721" s="25"/>
    </row>
    <row r="64722" ht="12.75" customHeight="1">
      <c r="A64722" s="25"/>
    </row>
    <row r="64723" ht="12.75" customHeight="1">
      <c r="A64723" s="25"/>
    </row>
    <row r="64724" ht="12.75" customHeight="1">
      <c r="A64724" s="25"/>
    </row>
    <row r="64725" ht="12.75" customHeight="1">
      <c r="A64725" s="7"/>
    </row>
    <row r="64726" ht="12.75" customHeight="1">
      <c r="A64726" s="7"/>
    </row>
    <row r="65535" ht="12.75" customHeight="1">
      <c r="A65535" s="25" t="s">
        <v>190</v>
      </c>
    </row>
    <row r="65536" ht="12.75" customHeight="1">
      <c r="A65536" s="25" t="s">
        <v>191</v>
      </c>
    </row>
  </sheetData>
  <sheetProtection/>
  <dataValidations count="2">
    <dataValidation type="list" allowBlank="1" showInputMessage="1" showErrorMessage="1" sqref="D1">
      <formula1>$A$65520:$A$65536</formula1>
    </dataValidation>
    <dataValidation type="list" allowBlank="1" showInputMessage="1" showErrorMessage="1" sqref="D2:D173">
      <formula1>$A$65535:$A$65536</formula1>
    </dataValidation>
  </dataValidations>
  <printOptions/>
  <pageMargins left="0.75" right="0.75" top="1" bottom="1" header="0.5" footer="0.5"/>
  <pageSetup fitToHeight="8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PageLayoutView="0" workbookViewId="0" topLeftCell="A1">
      <pane ySplit="2" topLeftCell="BM120" activePane="bottomLeft" state="frozen"/>
      <selection pane="topLeft" activeCell="A1" sqref="A1"/>
      <selection pane="bottomLeft" activeCell="A1" sqref="A1:F146"/>
    </sheetView>
  </sheetViews>
  <sheetFormatPr defaultColWidth="10.8515625" defaultRowHeight="12.75"/>
  <cols>
    <col min="1" max="1" width="4.28125" style="0" bestFit="1" customWidth="1"/>
    <col min="2" max="2" width="5.140625" style="14" bestFit="1" customWidth="1"/>
    <col min="3" max="3" width="7.140625" style="15" bestFit="1" customWidth="1"/>
    <col min="4" max="4" width="24.7109375" style="1" customWidth="1"/>
    <col min="5" max="5" width="9.140625" style="1" bestFit="1" customWidth="1"/>
  </cols>
  <sheetData>
    <row r="1" spans="1:5" ht="12.75">
      <c r="A1" s="37" t="s">
        <v>189</v>
      </c>
      <c r="B1" s="38"/>
      <c r="C1" s="38"/>
      <c r="D1" s="38"/>
      <c r="E1" s="38"/>
    </row>
    <row r="2" spans="1:6" s="22" customFormat="1" ht="12.75">
      <c r="A2" s="21" t="s">
        <v>5</v>
      </c>
      <c r="B2" s="21" t="s">
        <v>0</v>
      </c>
      <c r="C2" s="26" t="s">
        <v>3</v>
      </c>
      <c r="D2" s="21" t="s">
        <v>6</v>
      </c>
      <c r="E2" s="21" t="s">
        <v>4</v>
      </c>
      <c r="F2" s="27" t="s">
        <v>187</v>
      </c>
    </row>
    <row r="3" spans="1:6" s="1" customFormat="1" ht="12.75">
      <c r="A3" s="5">
        <v>1</v>
      </c>
      <c r="B3" s="11">
        <v>68</v>
      </c>
      <c r="C3" s="18">
        <v>0.011712962962962965</v>
      </c>
      <c r="D3" s="2" t="str">
        <f>IF(ISBLANK(B3),"Not Defined",INDEX(Entrants!$A$2:$D$1168,MATCH(B3,INDEX(Entrants!$A$2:$D$1168,,1),0),2)&amp;" "&amp;INDEX(Entrants!$A$2:$D$1168,MATCH(B3,INDEX(Entrants!$A$2:$D$1168,,1),0),3))</f>
        <v>Tony Scanlon</v>
      </c>
      <c r="E3" s="2" t="str">
        <f>IF(ISBLANK(B3),"Not Defined",INDEX(Entrants!$A$2:$D$1168,MATCH(B3,INDEX(Entrants!$A$2:$D$1168,,1),0),4))</f>
        <v>M</v>
      </c>
      <c r="F3" s="1" t="s">
        <v>185</v>
      </c>
    </row>
    <row r="4" spans="1:6" s="1" customFormat="1" ht="12.75">
      <c r="A4" s="5">
        <v>2</v>
      </c>
      <c r="B4" s="11">
        <v>44</v>
      </c>
      <c r="C4" s="18">
        <v>0.01175925925925926</v>
      </c>
      <c r="D4" s="2" t="str">
        <f>IF(ISBLANK(B4),"Not Defined",INDEX(Entrants!$A$2:$D$1168,MATCH(B4,INDEX(Entrants!$A$2:$D$1168,,1),0),2)&amp;" "&amp;INDEX(Entrants!$A$2:$D$1168,MATCH(B4,INDEX(Entrants!$A$2:$D$1168,,1),0),3))</f>
        <v>Peter O'Sullivan</v>
      </c>
      <c r="E4" s="2" t="str">
        <f>IF(ISBLANK(B4),"Not Defined",INDEX(Entrants!$A$2:$D$1168,MATCH(B4,INDEX(Entrants!$A$2:$D$1168,,1),0),4))</f>
        <v>M</v>
      </c>
      <c r="F4" s="1" t="s">
        <v>186</v>
      </c>
    </row>
    <row r="5" spans="1:6" s="1" customFormat="1" ht="12.75">
      <c r="A5" s="5">
        <v>3</v>
      </c>
      <c r="B5" s="11">
        <v>37</v>
      </c>
      <c r="C5" s="18">
        <v>0.012094907407407408</v>
      </c>
      <c r="D5" s="2" t="str">
        <f>IF(ISBLANK(B5),"Not Defined",INDEX(Entrants!$A$2:$D$1168,MATCH(B5,INDEX(Entrants!$A$2:$D$1168,,1),0),2)&amp;" "&amp;INDEX(Entrants!$A$2:$D$1168,MATCH(B5,INDEX(Entrants!$A$2:$D$1168,,1),0),3))</f>
        <v>Seamus Gillhooley</v>
      </c>
      <c r="E5" s="2" t="str">
        <f>IF(ISBLANK(B5),"Not Defined",INDEX(Entrants!$A$2:$D$1168,MATCH(B5,INDEX(Entrants!$A$2:$D$1168,,1),0),4))</f>
        <v>M</v>
      </c>
      <c r="F5" s="1" t="s">
        <v>195</v>
      </c>
    </row>
    <row r="6" spans="1:5" s="1" customFormat="1" ht="12.75">
      <c r="A6" s="5">
        <v>4</v>
      </c>
      <c r="B6" s="11">
        <v>66</v>
      </c>
      <c r="C6" s="18">
        <v>0.01230324074074074</v>
      </c>
      <c r="D6" s="2" t="str">
        <f>IF(ISBLANK(B6),"Not Defined",INDEX(Entrants!$A$2:$D$1168,MATCH(B6,INDEX(Entrants!$A$2:$D$1168,,1),0),2)&amp;" "&amp;INDEX(Entrants!$A$2:$D$1168,MATCH(B6,INDEX(Entrants!$A$2:$D$1168,,1),0),3))</f>
        <v>Paul Keane</v>
      </c>
      <c r="E6" s="2" t="str">
        <f>IF(ISBLANK(B6),"Not Defined",INDEX(Entrants!$A$2:$D$1168,MATCH(B6,INDEX(Entrants!$A$2:$D$1168,,1),0),4))</f>
        <v>M</v>
      </c>
    </row>
    <row r="7" spans="1:5" s="1" customFormat="1" ht="12.75">
      <c r="A7" s="5">
        <v>5</v>
      </c>
      <c r="B7" s="11">
        <v>21</v>
      </c>
      <c r="C7" s="18">
        <v>0.012465277777777777</v>
      </c>
      <c r="D7" s="2" t="str">
        <f>IF(ISBLANK(B7),"Not Defined",INDEX(Entrants!$A$2:$D$1168,MATCH(B7,INDEX(Entrants!$A$2:$D$1168,,1),0),2)&amp;" "&amp;INDEX(Entrants!$A$2:$D$1168,MATCH(B7,INDEX(Entrants!$A$2:$D$1168,,1),0),3))</f>
        <v>Tommy Niland</v>
      </c>
      <c r="E7" s="2" t="str">
        <f>IF(ISBLANK(B7),"Not Defined",INDEX(Entrants!$A$2:$D$1168,MATCH(B7,INDEX(Entrants!$A$2:$D$1168,,1),0),4))</f>
        <v>M</v>
      </c>
    </row>
    <row r="8" spans="1:5" s="1" customFormat="1" ht="12.75">
      <c r="A8" s="5">
        <v>6</v>
      </c>
      <c r="B8" s="11">
        <v>95</v>
      </c>
      <c r="C8" s="18">
        <v>0.013229166666666667</v>
      </c>
      <c r="D8" s="2" t="str">
        <f>IF(ISBLANK(B8),"Not Defined",INDEX(Entrants!$A$2:$D$1168,MATCH(B8,INDEX(Entrants!$A$2:$D$1168,,1),0),2)&amp;" "&amp;INDEX(Entrants!$A$2:$D$1168,MATCH(B8,INDEX(Entrants!$A$2:$D$1168,,1),0),3))</f>
        <v>Danny Carr</v>
      </c>
      <c r="E8" s="2" t="str">
        <f>IF(ISBLANK(B8),"Not Defined",INDEX(Entrants!$A$2:$D$1168,MATCH(B8,INDEX(Entrants!$A$2:$D$1168,,1),0),4))</f>
        <v>M</v>
      </c>
    </row>
    <row r="9" spans="1:5" s="1" customFormat="1" ht="12.75">
      <c r="A9" s="5">
        <v>7</v>
      </c>
      <c r="B9" s="11">
        <v>158</v>
      </c>
      <c r="C9" s="18">
        <v>0.013333333333333334</v>
      </c>
      <c r="D9" s="2" t="str">
        <f>IF(ISBLANK(B9),"Not Defined",INDEX(Entrants!$A$2:$D$1168,MATCH(B9,INDEX(Entrants!$A$2:$D$1168,,1),0),2)&amp;" "&amp;INDEX(Entrants!$A$2:$D$1168,MATCH(B9,INDEX(Entrants!$A$2:$D$1168,,1),0),3))</f>
        <v>Darragh McShane</v>
      </c>
      <c r="E9" s="2" t="str">
        <f>IF(ISBLANK(B9),"Not Defined",INDEX(Entrants!$A$2:$D$1168,MATCH(B9,INDEX(Entrants!$A$2:$D$1168,,1),0),4))</f>
        <v>M</v>
      </c>
    </row>
    <row r="10" spans="1:5" s="1" customFormat="1" ht="12.75">
      <c r="A10" s="5">
        <v>8</v>
      </c>
      <c r="B10" s="11">
        <v>89</v>
      </c>
      <c r="C10" s="18">
        <v>0.013379629629629628</v>
      </c>
      <c r="D10" s="2" t="str">
        <f>IF(ISBLANK(B10),"Not Defined",INDEX(Entrants!$A$2:$D$1168,MATCH(B10,INDEX(Entrants!$A$2:$D$1168,,1),0),2)&amp;" "&amp;INDEX(Entrants!$A$2:$D$1168,MATCH(B10,INDEX(Entrants!$A$2:$D$1168,,1),0),3))</f>
        <v>Michael Lally</v>
      </c>
      <c r="E10" s="2" t="str">
        <f>IF(ISBLANK(B10),"Not Defined",INDEX(Entrants!$A$2:$D$1168,MATCH(B10,INDEX(Entrants!$A$2:$D$1168,,1),0),4))</f>
        <v>M</v>
      </c>
    </row>
    <row r="11" spans="1:5" s="1" customFormat="1" ht="12.75">
      <c r="A11" s="5">
        <v>9</v>
      </c>
      <c r="B11" s="11">
        <v>55</v>
      </c>
      <c r="C11" s="18">
        <v>0.013425925925925924</v>
      </c>
      <c r="D11" s="2" t="str">
        <f>IF(ISBLANK(B11),"Not Defined",INDEX(Entrants!$A$2:$D$1168,MATCH(B11,INDEX(Entrants!$A$2:$D$1168,,1),0),2)&amp;" "&amp;INDEX(Entrants!$A$2:$D$1168,MATCH(B11,INDEX(Entrants!$A$2:$D$1168,,1),0),3))</f>
        <v>Patrick Coen</v>
      </c>
      <c r="E11" s="2" t="str">
        <f>IF(ISBLANK(B11),"Not Defined",INDEX(Entrants!$A$2:$D$1168,MATCH(B11,INDEX(Entrants!$A$2:$D$1168,,1),0),4))</f>
        <v>M</v>
      </c>
    </row>
    <row r="12" spans="1:5" s="1" customFormat="1" ht="12.75">
      <c r="A12" s="5">
        <v>10</v>
      </c>
      <c r="B12" s="11">
        <v>123</v>
      </c>
      <c r="C12" s="18">
        <v>0.01357638888888889</v>
      </c>
      <c r="D12" s="2" t="str">
        <f>IF(ISBLANK(B12),"Not Defined",INDEX(Entrants!$A$2:$D$1168,MATCH(B12,INDEX(Entrants!$A$2:$D$1168,,1),0),2)&amp;" "&amp;INDEX(Entrants!$A$2:$D$1168,MATCH(B12,INDEX(Entrants!$A$2:$D$1168,,1),0),3))</f>
        <v>Aidan Spellman</v>
      </c>
      <c r="E12" s="2" t="str">
        <f>IF(ISBLANK(B12),"Not Defined",INDEX(Entrants!$A$2:$D$1168,MATCH(B12,INDEX(Entrants!$A$2:$D$1168,,1),0),4))</f>
        <v>M</v>
      </c>
    </row>
    <row r="13" spans="1:5" s="1" customFormat="1" ht="12.75">
      <c r="A13" s="5">
        <v>11</v>
      </c>
      <c r="B13" s="11">
        <v>153</v>
      </c>
      <c r="C13" s="18">
        <v>0.013726851851851851</v>
      </c>
      <c r="D13" s="2" t="str">
        <f>IF(ISBLANK(B13),"Not Defined",INDEX(Entrants!$A$2:$D$1168,MATCH(B13,INDEX(Entrants!$A$2:$D$1168,,1),0),2)&amp;" "&amp;INDEX(Entrants!$A$2:$D$1168,MATCH(B13,INDEX(Entrants!$A$2:$D$1168,,1),0),3))</f>
        <v>Ollie Higgins</v>
      </c>
      <c r="E13" s="2" t="str">
        <f>IF(ISBLANK(B13),"Not Defined",INDEX(Entrants!$A$2:$D$1168,MATCH(B13,INDEX(Entrants!$A$2:$D$1168,,1),0),4))</f>
        <v>M</v>
      </c>
    </row>
    <row r="14" spans="1:5" s="1" customFormat="1" ht="12.75">
      <c r="A14" s="5">
        <v>12</v>
      </c>
      <c r="B14" s="11">
        <v>23</v>
      </c>
      <c r="C14" s="18">
        <v>0.013773148148148147</v>
      </c>
      <c r="D14" s="2" t="str">
        <f>IF(ISBLANK(B14),"Not Defined",INDEX(Entrants!$A$2:$D$1168,MATCH(B14,INDEX(Entrants!$A$2:$D$1168,,1),0),2)&amp;" "&amp;INDEX(Entrants!$A$2:$D$1168,MATCH(B14,INDEX(Entrants!$A$2:$D$1168,,1),0),3))</f>
        <v>Martin Mooney</v>
      </c>
      <c r="E14" s="2" t="str">
        <f>IF(ISBLANK(B14),"Not Defined",INDEX(Entrants!$A$2:$D$1168,MATCH(B14,INDEX(Entrants!$A$2:$D$1168,,1),0),4))</f>
        <v>M</v>
      </c>
    </row>
    <row r="15" spans="1:5" s="1" customFormat="1" ht="12.75">
      <c r="A15" s="5">
        <v>13</v>
      </c>
      <c r="B15" s="11">
        <v>109</v>
      </c>
      <c r="C15" s="18">
        <v>0.01383101851851852</v>
      </c>
      <c r="D15" s="2" t="str">
        <f>IF(ISBLANK(B15),"Not Defined",INDEX(Entrants!$A$2:$D$1168,MATCH(B15,INDEX(Entrants!$A$2:$D$1168,,1),0),2)&amp;" "&amp;INDEX(Entrants!$A$2:$D$1168,MATCH(B15,INDEX(Entrants!$A$2:$D$1168,,1),0),3))</f>
        <v>Owen Curran</v>
      </c>
      <c r="E15" s="2" t="str">
        <f>IF(ISBLANK(B15),"Not Defined",INDEX(Entrants!$A$2:$D$1168,MATCH(B15,INDEX(Entrants!$A$2:$D$1168,,1),0),4))</f>
        <v>M</v>
      </c>
    </row>
    <row r="16" spans="1:5" s="1" customFormat="1" ht="12.75">
      <c r="A16" s="5">
        <v>14</v>
      </c>
      <c r="B16" s="11">
        <v>80</v>
      </c>
      <c r="C16" s="18">
        <v>0.013912037037037037</v>
      </c>
      <c r="D16" s="2" t="str">
        <f>IF(ISBLANK(B16),"Not Defined",INDEX(Entrants!$A$2:$D$1168,MATCH(B16,INDEX(Entrants!$A$2:$D$1168,,1),0),2)&amp;" "&amp;INDEX(Entrants!$A$2:$D$1168,MATCH(B16,INDEX(Entrants!$A$2:$D$1168,,1),0),3))</f>
        <v>Andrew Talbot</v>
      </c>
      <c r="E16" s="2" t="str">
        <f>IF(ISBLANK(B16),"Not Defined",INDEX(Entrants!$A$2:$D$1168,MATCH(B16,INDEX(Entrants!$A$2:$D$1168,,1),0),4))</f>
        <v>M</v>
      </c>
    </row>
    <row r="17" spans="1:5" s="1" customFormat="1" ht="12.75">
      <c r="A17" s="5">
        <v>15</v>
      </c>
      <c r="B17" s="11">
        <v>69</v>
      </c>
      <c r="C17" s="18">
        <v>0.013969907407407408</v>
      </c>
      <c r="D17" s="2" t="str">
        <f>IF(ISBLANK(B17),"Not Defined",INDEX(Entrants!$A$2:$D$1168,MATCH(B17,INDEX(Entrants!$A$2:$D$1168,,1),0),2)&amp;" "&amp;INDEX(Entrants!$A$2:$D$1168,MATCH(B17,INDEX(Entrants!$A$2:$D$1168,,1),0),3))</f>
        <v>Joe Scanlon</v>
      </c>
      <c r="E17" s="2" t="str">
        <f>IF(ISBLANK(B17),"Not Defined",INDEX(Entrants!$A$2:$D$1168,MATCH(B17,INDEX(Entrants!$A$2:$D$1168,,1),0),4))</f>
        <v>M</v>
      </c>
    </row>
    <row r="18" spans="1:5" s="1" customFormat="1" ht="12.75">
      <c r="A18" s="5">
        <v>16</v>
      </c>
      <c r="B18" s="11">
        <v>1</v>
      </c>
      <c r="C18" s="18">
        <v>0.014155092592592592</v>
      </c>
      <c r="D18" s="2" t="str">
        <f>IF(ISBLANK(B18),"Not Defined",INDEX(Entrants!$A$2:$D$1168,MATCH(B18,INDEX(Entrants!$A$2:$D$1168,,1),0),2)&amp;" "&amp;INDEX(Entrants!$A$2:$D$1168,MATCH(B18,INDEX(Entrants!$A$2:$D$1168,,1),0),3))</f>
        <v>James Lundon</v>
      </c>
      <c r="E18" s="2" t="str">
        <f>IF(ISBLANK(B18),"Not Defined",INDEX(Entrants!$A$2:$D$1168,MATCH(B18,INDEX(Entrants!$A$2:$D$1168,,1),0),4))</f>
        <v>M</v>
      </c>
    </row>
    <row r="19" spans="1:5" s="1" customFormat="1" ht="12.75">
      <c r="A19" s="5">
        <v>17</v>
      </c>
      <c r="B19" s="11">
        <v>78</v>
      </c>
      <c r="C19" s="18">
        <v>0.014293981481481482</v>
      </c>
      <c r="D19" s="2" t="str">
        <f>IF(ISBLANK(B19),"Not Defined",INDEX(Entrants!$A$2:$D$1168,MATCH(B19,INDEX(Entrants!$A$2:$D$1168,,1),0),2)&amp;" "&amp;INDEX(Entrants!$A$2:$D$1168,MATCH(B19,INDEX(Entrants!$A$2:$D$1168,,1),0),3))</f>
        <v>Diarmuid Quill</v>
      </c>
      <c r="E19" s="2" t="str">
        <f>IF(ISBLANK(B19),"Not Defined",INDEX(Entrants!$A$2:$D$1168,MATCH(B19,INDEX(Entrants!$A$2:$D$1168,,1),0),4))</f>
        <v>M</v>
      </c>
    </row>
    <row r="20" spans="1:5" s="1" customFormat="1" ht="12.75">
      <c r="A20" s="5">
        <v>18</v>
      </c>
      <c r="B20" s="11">
        <v>163</v>
      </c>
      <c r="C20" s="18">
        <v>0.014375</v>
      </c>
      <c r="D20" s="2" t="str">
        <f>IF(ISBLANK(B20),"Not Defined",INDEX(Entrants!$A$2:$D$1168,MATCH(B20,INDEX(Entrants!$A$2:$D$1168,,1),0),2)&amp;" "&amp;INDEX(Entrants!$A$2:$D$1168,MATCH(B20,INDEX(Entrants!$A$2:$D$1168,,1),0),3))</f>
        <v>Brendan Monaghan</v>
      </c>
      <c r="E20" s="2" t="str">
        <f>IF(ISBLANK(B20),"Not Defined",INDEX(Entrants!$A$2:$D$1168,MATCH(B20,INDEX(Entrants!$A$2:$D$1168,,1),0),4))</f>
        <v>M</v>
      </c>
    </row>
    <row r="21" spans="1:5" s="1" customFormat="1" ht="12.75">
      <c r="A21" s="5">
        <v>19</v>
      </c>
      <c r="B21" s="11">
        <v>18</v>
      </c>
      <c r="C21" s="18">
        <v>0.014444444444444446</v>
      </c>
      <c r="D21" s="2" t="str">
        <f>IF(ISBLANK(B21),"Not Defined",INDEX(Entrants!$A$2:$D$1168,MATCH(B21,INDEX(Entrants!$A$2:$D$1168,,1),0),2)&amp;" "&amp;INDEX(Entrants!$A$2:$D$1168,MATCH(B21,INDEX(Entrants!$A$2:$D$1168,,1),0),3))</f>
        <v>John G Flaherty</v>
      </c>
      <c r="E21" s="2" t="str">
        <f>IF(ISBLANK(B21),"Not Defined",INDEX(Entrants!$A$2:$D$1168,MATCH(B21,INDEX(Entrants!$A$2:$D$1168,,1),0),4))</f>
        <v>M</v>
      </c>
    </row>
    <row r="22" spans="1:5" s="1" customFormat="1" ht="12.75">
      <c r="A22" s="8">
        <v>20</v>
      </c>
      <c r="B22" s="11">
        <v>156</v>
      </c>
      <c r="C22" s="18">
        <v>0.014479166666666668</v>
      </c>
      <c r="D22" s="2" t="str">
        <f>IF(ISBLANK(B22),"Not Defined",INDEX(Entrants!$A$2:$D$1168,MATCH(B22,INDEX(Entrants!$A$2:$D$1168,,1),0),2)&amp;" "&amp;INDEX(Entrants!$A$2:$D$1168,MATCH(B22,INDEX(Entrants!$A$2:$D$1168,,1),0),3))</f>
        <v>Shane Donohue</v>
      </c>
      <c r="E22" s="2" t="str">
        <f>IF(ISBLANK(B22),"Not Defined",INDEX(Entrants!$A$2:$D$1168,MATCH(B22,INDEX(Entrants!$A$2:$D$1168,,1),0),4))</f>
        <v>M</v>
      </c>
    </row>
    <row r="23" spans="1:5" s="1" customFormat="1" ht="12.75">
      <c r="A23" s="5">
        <v>21</v>
      </c>
      <c r="B23" s="11">
        <v>19</v>
      </c>
      <c r="C23" s="18">
        <v>0.014490740740740742</v>
      </c>
      <c r="D23" s="2" t="str">
        <f>IF(ISBLANK(B23),"Not Defined",INDEX(Entrants!$A$2:$D$1168,MATCH(B23,INDEX(Entrants!$A$2:$D$1168,,1),0),2)&amp;" "&amp;INDEX(Entrants!$A$2:$D$1168,MATCH(B23,INDEX(Entrants!$A$2:$D$1168,,1),0),3))</f>
        <v>Enda Munnelly</v>
      </c>
      <c r="E23" s="2" t="str">
        <f>IF(ISBLANK(B23),"Not Defined",INDEX(Entrants!$A$2:$D$1168,MATCH(B23,INDEX(Entrants!$A$2:$D$1168,,1),0),4))</f>
        <v>M</v>
      </c>
    </row>
    <row r="24" spans="1:5" s="1" customFormat="1" ht="12.75">
      <c r="A24" s="5">
        <v>22</v>
      </c>
      <c r="B24" s="11">
        <v>115</v>
      </c>
      <c r="C24" s="18">
        <v>0.014513888888888889</v>
      </c>
      <c r="D24" s="2" t="str">
        <f>IF(ISBLANK(B24),"Not Defined",INDEX(Entrants!$A$2:$D$1168,MATCH(B24,INDEX(Entrants!$A$2:$D$1168,,1),0),2)&amp;" "&amp;INDEX(Entrants!$A$2:$D$1168,MATCH(B24,INDEX(Entrants!$A$2:$D$1168,,1),0),3))</f>
        <v>David Donohue</v>
      </c>
      <c r="E24" s="2" t="str">
        <f>IF(ISBLANK(B24),"Not Defined",INDEX(Entrants!$A$2:$D$1168,MATCH(B24,INDEX(Entrants!$A$2:$D$1168,,1),0),4))</f>
        <v>M</v>
      </c>
    </row>
    <row r="25" spans="1:5" s="1" customFormat="1" ht="12.75">
      <c r="A25" s="5">
        <v>23</v>
      </c>
      <c r="B25" s="11">
        <v>173</v>
      </c>
      <c r="C25" s="18">
        <v>0.014560185185185183</v>
      </c>
      <c r="D25" s="2" t="str">
        <f>IF(ISBLANK(B25),"Not Defined",INDEX(Entrants!$A$2:$D$1168,MATCH(B25,INDEX(Entrants!$A$2:$D$1168,,1),0),2)&amp;" "&amp;INDEX(Entrants!$A$2:$D$1168,MATCH(B25,INDEX(Entrants!$A$2:$D$1168,,1),0),3))</f>
        <v>John Regan</v>
      </c>
      <c r="E25" s="2" t="str">
        <f>IF(ISBLANK(B25),"Not Defined",INDEX(Entrants!$A$2:$D$1168,MATCH(B25,INDEX(Entrants!$A$2:$D$1168,,1),0),4))</f>
        <v>M</v>
      </c>
    </row>
    <row r="26" spans="1:5" s="1" customFormat="1" ht="12.75">
      <c r="A26" s="5">
        <v>24</v>
      </c>
      <c r="B26" s="11">
        <v>40</v>
      </c>
      <c r="C26" s="18">
        <v>0.0146875</v>
      </c>
      <c r="D26" s="2" t="str">
        <f>IF(ISBLANK(B26),"Not Defined",INDEX(Entrants!$A$2:$D$1168,MATCH(B26,INDEX(Entrants!$A$2:$D$1168,,1),0),2)&amp;" "&amp;INDEX(Entrants!$A$2:$D$1168,MATCH(B26,INDEX(Entrants!$A$2:$D$1168,,1),0),3))</f>
        <v>Frank Flannery</v>
      </c>
      <c r="E26" s="2" t="str">
        <f>IF(ISBLANK(B26),"Not Defined",INDEX(Entrants!$A$2:$D$1168,MATCH(B26,INDEX(Entrants!$A$2:$D$1168,,1),0),4))</f>
        <v>M</v>
      </c>
    </row>
    <row r="27" spans="1:5" s="1" customFormat="1" ht="12.75">
      <c r="A27" s="5">
        <v>25</v>
      </c>
      <c r="B27" s="11">
        <v>154</v>
      </c>
      <c r="C27" s="18">
        <v>0.014710648148148148</v>
      </c>
      <c r="D27" s="2" t="str">
        <f>IF(ISBLANK(B27),"Not Defined",INDEX(Entrants!$A$2:$D$1168,MATCH(B27,INDEX(Entrants!$A$2:$D$1168,,1),0),2)&amp;" "&amp;INDEX(Entrants!$A$2:$D$1168,MATCH(B27,INDEX(Entrants!$A$2:$D$1168,,1),0),3))</f>
        <v>John McDonald</v>
      </c>
      <c r="E27" s="2" t="str">
        <f>IF(ISBLANK(B27),"Not Defined",INDEX(Entrants!$A$2:$D$1168,MATCH(B27,INDEX(Entrants!$A$2:$D$1168,,1),0),4))</f>
        <v>M</v>
      </c>
    </row>
    <row r="28" spans="1:5" s="1" customFormat="1" ht="12.75">
      <c r="A28" s="5">
        <v>26</v>
      </c>
      <c r="B28" s="11">
        <v>166</v>
      </c>
      <c r="C28" s="18">
        <v>0.014826388888888889</v>
      </c>
      <c r="D28" s="2" t="str">
        <f>IF(ISBLANK(B28),"Not Defined",INDEX(Entrants!$A$2:$D$1168,MATCH(B28,INDEX(Entrants!$A$2:$D$1168,,1),0),2)&amp;" "&amp;INDEX(Entrants!$A$2:$D$1168,MATCH(B28,INDEX(Entrants!$A$2:$D$1168,,1),0),3))</f>
        <v>Liam Nolan</v>
      </c>
      <c r="E28" s="2" t="str">
        <f>IF(ISBLANK(B28),"Not Defined",INDEX(Entrants!$A$2:$D$1168,MATCH(B28,INDEX(Entrants!$A$2:$D$1168,,1),0),4))</f>
        <v>M</v>
      </c>
    </row>
    <row r="29" spans="1:5" s="1" customFormat="1" ht="12.75">
      <c r="A29" s="5">
        <v>27</v>
      </c>
      <c r="B29" s="11">
        <v>113</v>
      </c>
      <c r="C29" s="18">
        <v>0.014907407407407406</v>
      </c>
      <c r="D29" s="2" t="str">
        <f>IF(ISBLANK(B29),"Not Defined",INDEX(Entrants!$A$2:$D$1168,MATCH(B29,INDEX(Entrants!$A$2:$D$1168,,1),0),2)&amp;" "&amp;INDEX(Entrants!$A$2:$D$1168,MATCH(B29,INDEX(Entrants!$A$2:$D$1168,,1),0),3))</f>
        <v>Thomas Ruane</v>
      </c>
      <c r="E29" s="2" t="str">
        <f>IF(ISBLANK(B29),"Not Defined",INDEX(Entrants!$A$2:$D$1168,MATCH(B29,INDEX(Entrants!$A$2:$D$1168,,1),0),4))</f>
        <v>M</v>
      </c>
    </row>
    <row r="30" spans="1:5" s="1" customFormat="1" ht="12.75">
      <c r="A30" s="5">
        <v>28</v>
      </c>
      <c r="B30" s="11">
        <v>110</v>
      </c>
      <c r="C30" s="18">
        <v>0.01494212962962963</v>
      </c>
      <c r="D30" s="2" t="str">
        <f>IF(ISBLANK(B30),"Not Defined",INDEX(Entrants!$A$2:$D$1168,MATCH(B30,INDEX(Entrants!$A$2:$D$1168,,1),0),2)&amp;" "&amp;INDEX(Entrants!$A$2:$D$1168,MATCH(B30,INDEX(Entrants!$A$2:$D$1168,,1),0),3))</f>
        <v>Michael Dermody</v>
      </c>
      <c r="E30" s="2" t="str">
        <f>IF(ISBLANK(B30),"Not Defined",INDEX(Entrants!$A$2:$D$1168,MATCH(B30,INDEX(Entrants!$A$2:$D$1168,,1),0),4))</f>
        <v>M</v>
      </c>
    </row>
    <row r="31" spans="1:5" s="1" customFormat="1" ht="12.75">
      <c r="A31" s="5">
        <v>29</v>
      </c>
      <c r="B31" s="12">
        <v>179</v>
      </c>
      <c r="C31" s="18">
        <v>0.014953703703703705</v>
      </c>
      <c r="D31" s="2" t="str">
        <f>IF(ISBLANK(B31),"Not Defined",INDEX(Entrants!$A$2:$D$1168,MATCH(B31,INDEX(Entrants!$A$2:$D$1168,,1),0),2)&amp;" "&amp;INDEX(Entrants!$A$2:$D$1168,MATCH(B31,INDEX(Entrants!$A$2:$D$1168,,1),0),3))</f>
        <v>Micheael Casserly</v>
      </c>
      <c r="E31" s="2" t="str">
        <f>IF(ISBLANK(B31),"Not Defined",INDEX(Entrants!$A$2:$D$1168,MATCH(B31,INDEX(Entrants!$A$2:$D$1168,,1),0),4))</f>
        <v>M</v>
      </c>
    </row>
    <row r="32" spans="1:6" s="1" customFormat="1" ht="12.75">
      <c r="A32" s="5">
        <v>30</v>
      </c>
      <c r="B32" s="12">
        <v>177</v>
      </c>
      <c r="C32" s="18">
        <v>0.015011574074074075</v>
      </c>
      <c r="D32" s="2" t="str">
        <f>IF(ISBLANK(B32),"Not Defined",INDEX(Entrants!$A$2:$D$1168,MATCH(B32,INDEX(Entrants!$A$2:$D$1168,,1),0),2)&amp;" "&amp;INDEX(Entrants!$A$2:$D$1168,MATCH(B32,INDEX(Entrants!$A$2:$D$1168,,1),0),3))</f>
        <v>Michelle Lynch</v>
      </c>
      <c r="E32" s="2" t="str">
        <f>IF(ISBLANK(B32),"Not Defined",INDEX(Entrants!$A$2:$D$1168,MATCH(B32,INDEX(Entrants!$A$2:$D$1168,,1),0),4))</f>
        <v>F</v>
      </c>
      <c r="F32" s="1" t="s">
        <v>194</v>
      </c>
    </row>
    <row r="33" spans="1:5" s="1" customFormat="1" ht="12.75">
      <c r="A33" s="5">
        <v>31</v>
      </c>
      <c r="B33" s="12">
        <v>168</v>
      </c>
      <c r="C33" s="18">
        <v>0.015092592592592593</v>
      </c>
      <c r="D33" s="2" t="str">
        <f>IF(ISBLANK(B33),"Not Defined",INDEX(Entrants!$A$2:$D$1168,MATCH(B33,INDEX(Entrants!$A$2:$D$1168,,1),0),2)&amp;" "&amp;INDEX(Entrants!$A$2:$D$1168,MATCH(B33,INDEX(Entrants!$A$2:$D$1168,,1),0),3))</f>
        <v>David Flaherty</v>
      </c>
      <c r="E33" s="2" t="str">
        <f>IF(ISBLANK(B33),"Not Defined",INDEX(Entrants!$A$2:$D$1168,MATCH(B33,INDEX(Entrants!$A$2:$D$1168,,1),0),4))</f>
        <v>M</v>
      </c>
    </row>
    <row r="34" spans="1:5" s="1" customFormat="1" ht="12.75">
      <c r="A34" s="5">
        <v>32</v>
      </c>
      <c r="B34" s="12">
        <v>176</v>
      </c>
      <c r="C34" s="18">
        <v>0.015162037037037036</v>
      </c>
      <c r="D34" s="2" t="str">
        <f>IF(ISBLANK(B34),"Not Defined",INDEX(Entrants!$A$2:$D$1168,MATCH(B34,INDEX(Entrants!$A$2:$D$1168,,1),0),2)&amp;" "&amp;INDEX(Entrants!$A$2:$D$1168,MATCH(B34,INDEX(Entrants!$A$2:$D$1168,,1),0),3))</f>
        <v>Ciaran O'Toole</v>
      </c>
      <c r="E34" s="2" t="str">
        <f>IF(ISBLANK(B34),"Not Defined",INDEX(Entrants!$A$2:$D$1168,MATCH(B34,INDEX(Entrants!$A$2:$D$1168,,1),0),4))</f>
        <v>M</v>
      </c>
    </row>
    <row r="35" spans="1:5" s="1" customFormat="1" ht="12.75">
      <c r="A35" s="5">
        <v>33</v>
      </c>
      <c r="B35" s="12">
        <v>164</v>
      </c>
      <c r="C35" s="18">
        <v>0.015231481481481483</v>
      </c>
      <c r="D35" s="2" t="str">
        <f>IF(ISBLANK(B35),"Not Defined",INDEX(Entrants!$A$2:$D$1168,MATCH(B35,INDEX(Entrants!$A$2:$D$1168,,1),0),2)&amp;" "&amp;INDEX(Entrants!$A$2:$D$1168,MATCH(B35,INDEX(Entrants!$A$2:$D$1168,,1),0),3))</f>
        <v>Gary Collins</v>
      </c>
      <c r="E35" s="2" t="str">
        <f>IF(ISBLANK(B35),"Not Defined",INDEX(Entrants!$A$2:$D$1168,MATCH(B35,INDEX(Entrants!$A$2:$D$1168,,1),0),4))</f>
        <v>M</v>
      </c>
    </row>
    <row r="36" spans="1:5" s="1" customFormat="1" ht="12.75">
      <c r="A36" s="5">
        <v>34</v>
      </c>
      <c r="B36" s="13">
        <v>94</v>
      </c>
      <c r="C36" s="18">
        <v>0.015335648148148147</v>
      </c>
      <c r="D36" s="2" t="str">
        <f>IF(ISBLANK(B36),"Not Defined",INDEX(Entrants!$A$2:$D$1168,MATCH(B36,INDEX(Entrants!$A$2:$D$1168,,1),0),2)&amp;" "&amp;INDEX(Entrants!$A$2:$D$1168,MATCH(B36,INDEX(Entrants!$A$2:$D$1168,,1),0),3))</f>
        <v>Stephen Callinan</v>
      </c>
      <c r="E36" s="2" t="str">
        <f>IF(ISBLANK(B36),"Not Defined",INDEX(Entrants!$A$2:$D$1168,MATCH(B36,INDEX(Entrants!$A$2:$D$1168,,1),0),4))</f>
        <v>M</v>
      </c>
    </row>
    <row r="37" spans="1:5" s="1" customFormat="1" ht="12.75">
      <c r="A37" s="5">
        <v>35</v>
      </c>
      <c r="B37" s="12">
        <v>112</v>
      </c>
      <c r="C37" s="19">
        <v>0.01537037037037037</v>
      </c>
      <c r="D37" s="2" t="str">
        <f>IF(ISBLANK(B37),"Not Defined",INDEX(Entrants!$A$2:$D$1168,MATCH(B37,INDEX(Entrants!$A$2:$D$1168,,1),0),2)&amp;" "&amp;INDEX(Entrants!$A$2:$D$1168,MATCH(B37,INDEX(Entrants!$A$2:$D$1168,,1),0),3))</f>
        <v>Robert Donnellan</v>
      </c>
      <c r="E37" s="2" t="str">
        <f>IF(ISBLANK(B37),"Not Defined",INDEX(Entrants!$A$2:$D$1168,MATCH(B37,INDEX(Entrants!$A$2:$D$1168,,1),0),4))</f>
        <v>M</v>
      </c>
    </row>
    <row r="38" spans="1:5" s="1" customFormat="1" ht="12.75">
      <c r="A38" s="5">
        <v>36</v>
      </c>
      <c r="B38" s="12">
        <v>82</v>
      </c>
      <c r="C38" s="18">
        <v>0.01542824074074074</v>
      </c>
      <c r="D38" s="2" t="str">
        <f>IF(ISBLANK(B38),"Not Defined",INDEX(Entrants!$A$2:$D$1168,MATCH(B38,INDEX(Entrants!$A$2:$D$1168,,1),0),2)&amp;" "&amp;INDEX(Entrants!$A$2:$D$1168,MATCH(B38,INDEX(Entrants!$A$2:$D$1168,,1),0),3))</f>
        <v>Michael Duane</v>
      </c>
      <c r="E38" s="2" t="str">
        <f>IF(ISBLANK(B38),"Not Defined",INDEX(Entrants!$A$2:$D$1168,MATCH(B38,INDEX(Entrants!$A$2:$D$1168,,1),0),4))</f>
        <v>M</v>
      </c>
    </row>
    <row r="39" spans="1:6" s="1" customFormat="1" ht="12.75">
      <c r="A39" s="5">
        <v>37</v>
      </c>
      <c r="B39" s="12">
        <v>117</v>
      </c>
      <c r="C39" s="18">
        <v>0.01545138888888889</v>
      </c>
      <c r="D39" s="2" t="str">
        <f>IF(ISBLANK(B39),"Not Defined",INDEX(Entrants!$A$2:$D$1168,MATCH(B39,INDEX(Entrants!$A$2:$D$1168,,1),0),2)&amp;" "&amp;INDEX(Entrants!$A$2:$D$1168,MATCH(B39,INDEX(Entrants!$A$2:$D$1168,,1),0),3))</f>
        <v>Sharon Gilligan</v>
      </c>
      <c r="E39" s="2" t="str">
        <f>IF(ISBLANK(B39),"Not Defined",INDEX(Entrants!$A$2:$D$1168,MATCH(B39,INDEX(Entrants!$A$2:$D$1168,,1),0),4))</f>
        <v>F</v>
      </c>
      <c r="F39" s="1" t="s">
        <v>184</v>
      </c>
    </row>
    <row r="40" spans="1:6" s="1" customFormat="1" ht="12.75">
      <c r="A40" s="5">
        <v>38</v>
      </c>
      <c r="B40" s="12">
        <v>116</v>
      </c>
      <c r="C40" s="18">
        <v>0.01545138888888889</v>
      </c>
      <c r="D40" s="2" t="str">
        <f>IF(ISBLANK(B40),"Not Defined",INDEX(Entrants!$A$2:$D$1168,MATCH(B40,INDEX(Entrants!$A$2:$D$1168,,1),0),2)&amp;" "&amp;INDEX(Entrants!$A$2:$D$1168,MATCH(B40,INDEX(Entrants!$A$2:$D$1168,,1),0),3))</f>
        <v>Therese Maher</v>
      </c>
      <c r="E40" s="2" t="str">
        <f>IF(ISBLANK(B40),"Not Defined",INDEX(Entrants!$A$2:$D$1168,MATCH(B40,INDEX(Entrants!$A$2:$D$1168,,1),0),4))</f>
        <v>F</v>
      </c>
      <c r="F40" s="1" t="s">
        <v>193</v>
      </c>
    </row>
    <row r="41" spans="1:5" s="1" customFormat="1" ht="12.75">
      <c r="A41" s="5">
        <v>39</v>
      </c>
      <c r="B41" s="12">
        <v>151</v>
      </c>
      <c r="C41" s="18">
        <v>0.015474537037037038</v>
      </c>
      <c r="D41" s="2" t="str">
        <f>IF(ISBLANK(B41),"Not Defined",INDEX(Entrants!$A$2:$D$1168,MATCH(B41,INDEX(Entrants!$A$2:$D$1168,,1),0),2)&amp;" "&amp;INDEX(Entrants!$A$2:$D$1168,MATCH(B41,INDEX(Entrants!$A$2:$D$1168,,1),0),3))</f>
        <v>Patrick Murphy</v>
      </c>
      <c r="E41" s="2" t="str">
        <f>IF(ISBLANK(B41),"Not Defined",INDEX(Entrants!$A$2:$D$1168,MATCH(B41,INDEX(Entrants!$A$2:$D$1168,,1),0),4))</f>
        <v>M</v>
      </c>
    </row>
    <row r="42" spans="1:5" s="1" customFormat="1" ht="12.75">
      <c r="A42" s="5">
        <v>40</v>
      </c>
      <c r="B42" s="12">
        <v>175</v>
      </c>
      <c r="C42" s="18">
        <v>0.015717592592592592</v>
      </c>
      <c r="D42" s="2" t="str">
        <f>IF(ISBLANK(B42),"Not Defined",INDEX(Entrants!$A$2:$D$1168,MATCH(B42,INDEX(Entrants!$A$2:$D$1168,,1),0),2)&amp;" "&amp;INDEX(Entrants!$A$2:$D$1168,MATCH(B42,INDEX(Entrants!$A$2:$D$1168,,1),0),3))</f>
        <v>Adrian Burke</v>
      </c>
      <c r="E42" s="2" t="str">
        <f>IF(ISBLANK(B42),"Not Defined",INDEX(Entrants!$A$2:$D$1168,MATCH(B42,INDEX(Entrants!$A$2:$D$1168,,1),0),4))</f>
        <v>M</v>
      </c>
    </row>
    <row r="43" spans="1:5" s="1" customFormat="1" ht="12.75">
      <c r="A43" s="5">
        <v>41</v>
      </c>
      <c r="B43" s="12">
        <v>167</v>
      </c>
      <c r="C43" s="18">
        <v>0.015740740740740743</v>
      </c>
      <c r="D43" s="2" t="str">
        <f>IF(ISBLANK(B43),"Not Defined",INDEX(Entrants!$A$2:$D$1168,MATCH(B43,INDEX(Entrants!$A$2:$D$1168,,1),0),2)&amp;" "&amp;INDEX(Entrants!$A$2:$D$1168,MATCH(B43,INDEX(Entrants!$A$2:$D$1168,,1),0),3))</f>
        <v>Niall Stewart</v>
      </c>
      <c r="E43" s="2" t="str">
        <f>IF(ISBLANK(B43),"Not Defined",INDEX(Entrants!$A$2:$D$1168,MATCH(B43,INDEX(Entrants!$A$2:$D$1168,,1),0),4))</f>
        <v>M</v>
      </c>
    </row>
    <row r="44" spans="1:5" s="1" customFormat="1" ht="12.75">
      <c r="A44" s="5">
        <v>42</v>
      </c>
      <c r="B44" s="12">
        <v>59</v>
      </c>
      <c r="C44" s="18">
        <v>0.015763888888888886</v>
      </c>
      <c r="D44" s="2" t="str">
        <f>IF(ISBLANK(B44),"Not Defined",INDEX(Entrants!$A$2:$D$1168,MATCH(B44,INDEX(Entrants!$A$2:$D$1168,,1),0),2)&amp;" "&amp;INDEX(Entrants!$A$2:$D$1168,MATCH(B44,INDEX(Entrants!$A$2:$D$1168,,1),0),3))</f>
        <v>Enda Collins</v>
      </c>
      <c r="E44" s="2" t="str">
        <f>IF(ISBLANK(B44),"Not Defined",INDEX(Entrants!$A$2:$D$1168,MATCH(B44,INDEX(Entrants!$A$2:$D$1168,,1),0),4))</f>
        <v>M</v>
      </c>
    </row>
    <row r="45" spans="1:5" s="1" customFormat="1" ht="12.75">
      <c r="A45" s="5">
        <v>43</v>
      </c>
      <c r="B45" s="12">
        <v>77</v>
      </c>
      <c r="C45" s="18">
        <v>0.01577546296296296</v>
      </c>
      <c r="D45" s="2" t="str">
        <f>IF(ISBLANK(B45),"Not Defined",INDEX(Entrants!$A$2:$D$1168,MATCH(B45,INDEX(Entrants!$A$2:$D$1168,,1),0),2)&amp;" "&amp;INDEX(Entrants!$A$2:$D$1168,MATCH(B45,INDEX(Entrants!$A$2:$D$1168,,1),0),3))</f>
        <v>Anthony Fitzpatrick</v>
      </c>
      <c r="E45" s="2" t="str">
        <f>IF(ISBLANK(B45),"Not Defined",INDEX(Entrants!$A$2:$D$1168,MATCH(B45,INDEX(Entrants!$A$2:$D$1168,,1),0),4))</f>
        <v>M</v>
      </c>
    </row>
    <row r="46" spans="1:5" s="1" customFormat="1" ht="12.75">
      <c r="A46" s="5">
        <v>44</v>
      </c>
      <c r="B46" s="13">
        <v>122</v>
      </c>
      <c r="C46" s="19">
        <v>0.015787037037037037</v>
      </c>
      <c r="D46" s="2" t="str">
        <f>IF(ISBLANK(B46),"Not Defined",INDEX(Entrants!$A$2:$D$1168,MATCH(B46,INDEX(Entrants!$A$2:$D$1168,,1),0),2)&amp;" "&amp;INDEX(Entrants!$A$2:$D$1168,MATCH(B46,INDEX(Entrants!$A$2:$D$1168,,1),0),3))</f>
        <v>Seamus Brady</v>
      </c>
      <c r="E46" s="2" t="str">
        <f>IF(ISBLANK(B46),"Not Defined",INDEX(Entrants!$A$2:$D$1168,MATCH(B46,INDEX(Entrants!$A$2:$D$1168,,1),0),4))</f>
        <v>M</v>
      </c>
    </row>
    <row r="47" spans="1:5" s="1" customFormat="1" ht="12.75">
      <c r="A47" s="5">
        <v>45</v>
      </c>
      <c r="B47" s="12">
        <v>57</v>
      </c>
      <c r="C47" s="18">
        <v>0.01587962962962963</v>
      </c>
      <c r="D47" s="2" t="str">
        <f>IF(ISBLANK(B47),"Not Defined",INDEX(Entrants!$A$2:$D$1168,MATCH(B47,INDEX(Entrants!$A$2:$D$1168,,1),0),2)&amp;" "&amp;INDEX(Entrants!$A$2:$D$1168,MATCH(B47,INDEX(Entrants!$A$2:$D$1168,,1),0),3))</f>
        <v>James Corbett</v>
      </c>
      <c r="E47" s="2" t="str">
        <f>IF(ISBLANK(B47),"Not Defined",INDEX(Entrants!$A$2:$D$1168,MATCH(B47,INDEX(Entrants!$A$2:$D$1168,,1),0),4))</f>
        <v>M</v>
      </c>
    </row>
    <row r="48" spans="1:5" s="1" customFormat="1" ht="12.75">
      <c r="A48" s="5">
        <v>46</v>
      </c>
      <c r="B48" s="12">
        <v>120</v>
      </c>
      <c r="C48" s="18">
        <v>0.0159375</v>
      </c>
      <c r="D48" s="2" t="str">
        <f>IF(ISBLANK(B48),"Not Defined",INDEX(Entrants!$A$2:$D$1168,MATCH(B48,INDEX(Entrants!$A$2:$D$1168,,1),0),2)&amp;" "&amp;INDEX(Entrants!$A$2:$D$1168,MATCH(B48,INDEX(Entrants!$A$2:$D$1168,,1),0),3))</f>
        <v>James Knight</v>
      </c>
      <c r="E48" s="2" t="str">
        <f>IF(ISBLANK(B48),"Not Defined",INDEX(Entrants!$A$2:$D$1168,MATCH(B48,INDEX(Entrants!$A$2:$D$1168,,1),0),4))</f>
        <v>M</v>
      </c>
    </row>
    <row r="49" spans="1:5" s="1" customFormat="1" ht="12.75">
      <c r="A49" s="5">
        <v>47</v>
      </c>
      <c r="B49" s="12">
        <v>174</v>
      </c>
      <c r="C49" s="18">
        <v>0.015949074074074074</v>
      </c>
      <c r="D49" s="2" t="str">
        <f>IF(ISBLANK(B49),"Not Defined",INDEX(Entrants!$A$2:$D$1168,MATCH(B49,INDEX(Entrants!$A$2:$D$1168,,1),0),2)&amp;" "&amp;INDEX(Entrants!$A$2:$D$1168,MATCH(B49,INDEX(Entrants!$A$2:$D$1168,,1),0),3))</f>
        <v>Paul Burke</v>
      </c>
      <c r="E49" s="2" t="str">
        <f>IF(ISBLANK(B49),"Not Defined",INDEX(Entrants!$A$2:$D$1168,MATCH(B49,INDEX(Entrants!$A$2:$D$1168,,1),0),4))</f>
        <v>M</v>
      </c>
    </row>
    <row r="50" spans="1:5" s="1" customFormat="1" ht="12.75">
      <c r="A50" s="5">
        <v>48</v>
      </c>
      <c r="B50" s="12">
        <v>126</v>
      </c>
      <c r="C50" s="18">
        <v>0.015972222222222224</v>
      </c>
      <c r="D50" s="2" t="str">
        <f>IF(ISBLANK(B50),"Not Defined",INDEX(Entrants!$A$2:$D$1168,MATCH(B50,INDEX(Entrants!$A$2:$D$1168,,1),0),2)&amp;" "&amp;INDEX(Entrants!$A$2:$D$1168,MATCH(B50,INDEX(Entrants!$A$2:$D$1168,,1),0),3))</f>
        <v>Eddie Fitzsimons</v>
      </c>
      <c r="E50" s="2" t="str">
        <f>IF(ISBLANK(B50),"Not Defined",INDEX(Entrants!$A$2:$D$1168,MATCH(B50,INDEX(Entrants!$A$2:$D$1168,,1),0),4))</f>
        <v>M</v>
      </c>
    </row>
    <row r="51" spans="1:5" s="1" customFormat="1" ht="12.75">
      <c r="A51" s="5">
        <v>49</v>
      </c>
      <c r="B51" s="12">
        <v>125</v>
      </c>
      <c r="C51" s="18">
        <v>0.01601851851851852</v>
      </c>
      <c r="D51" s="2" t="str">
        <f>IF(ISBLANK(B51),"Not Defined",INDEX(Entrants!$A$2:$D$1168,MATCH(B51,INDEX(Entrants!$A$2:$D$1168,,1),0),2)&amp;" "&amp;INDEX(Entrants!$A$2:$D$1168,MATCH(B51,INDEX(Entrants!$A$2:$D$1168,,1),0),3))</f>
        <v>Michael O'Sullivan</v>
      </c>
      <c r="E51" s="2" t="str">
        <f>IF(ISBLANK(B51),"Not Defined",INDEX(Entrants!$A$2:$D$1168,MATCH(B51,INDEX(Entrants!$A$2:$D$1168,,1),0),4))</f>
        <v>M</v>
      </c>
    </row>
    <row r="52" spans="1:5" s="1" customFormat="1" ht="12.75">
      <c r="A52" s="5">
        <v>50</v>
      </c>
      <c r="B52" s="12">
        <v>4</v>
      </c>
      <c r="C52" s="18">
        <v>0.01615740740740741</v>
      </c>
      <c r="D52" s="2" t="str">
        <f>IF(ISBLANK(B52),"Not Defined",INDEX(Entrants!$A$2:$D$1168,MATCH(B52,INDEX(Entrants!$A$2:$D$1168,,1),0),2)&amp;" "&amp;INDEX(Entrants!$A$2:$D$1168,MATCH(B52,INDEX(Entrants!$A$2:$D$1168,,1),0),3))</f>
        <v>Michael J Jordan</v>
      </c>
      <c r="E52" s="2" t="str">
        <f>IF(ISBLANK(B52),"Not Defined",INDEX(Entrants!$A$2:$D$1168,MATCH(B52,INDEX(Entrants!$A$2:$D$1168,,1),0),4))</f>
        <v>M</v>
      </c>
    </row>
    <row r="53" spans="1:5" s="1" customFormat="1" ht="12.75">
      <c r="A53" s="5">
        <v>51</v>
      </c>
      <c r="B53" s="12">
        <v>105</v>
      </c>
      <c r="C53" s="18">
        <v>0.01619212962962963</v>
      </c>
      <c r="D53" s="2" t="str">
        <f>IF(ISBLANK(B53),"Not Defined",INDEX(Entrants!$A$2:$D$1168,MATCH(B53,INDEX(Entrants!$A$2:$D$1168,,1),0),2)&amp;" "&amp;INDEX(Entrants!$A$2:$D$1168,MATCH(B53,INDEX(Entrants!$A$2:$D$1168,,1),0),3))</f>
        <v>Eve Daly</v>
      </c>
      <c r="E53" s="2" t="str">
        <f>IF(ISBLANK(B53),"Not Defined",INDEX(Entrants!$A$2:$D$1168,MATCH(B53,INDEX(Entrants!$A$2:$D$1168,,1),0),4))</f>
        <v>F</v>
      </c>
    </row>
    <row r="54" spans="1:5" s="1" customFormat="1" ht="12.75">
      <c r="A54" s="5">
        <v>52</v>
      </c>
      <c r="B54" s="12">
        <v>73</v>
      </c>
      <c r="C54" s="18">
        <v>0.01621527777777778</v>
      </c>
      <c r="D54" s="2" t="str">
        <f>IF(ISBLANK(B54),"Not Defined",INDEX(Entrants!$A$2:$D$1168,MATCH(B54,INDEX(Entrants!$A$2:$D$1168,,1),0),2)&amp;" "&amp;INDEX(Entrants!$A$2:$D$1168,MATCH(B54,INDEX(Entrants!$A$2:$D$1168,,1),0),3))</f>
        <v>Bernie Kelly</v>
      </c>
      <c r="E54" s="2" t="str">
        <f>IF(ISBLANK(B54),"Not Defined",INDEX(Entrants!$A$2:$D$1168,MATCH(B54,INDEX(Entrants!$A$2:$D$1168,,1),0),4))</f>
        <v>F</v>
      </c>
    </row>
    <row r="55" spans="1:5" s="1" customFormat="1" ht="12.75">
      <c r="A55" s="5">
        <v>53</v>
      </c>
      <c r="B55" s="12">
        <v>171</v>
      </c>
      <c r="C55" s="18">
        <v>0.01633101851851852</v>
      </c>
      <c r="D55" s="2" t="str">
        <f>IF(ISBLANK(B55),"Not Defined",INDEX(Entrants!$A$2:$D$1168,MATCH(B55,INDEX(Entrants!$A$2:$D$1168,,1),0),2)&amp;" "&amp;INDEX(Entrants!$A$2:$D$1168,MATCH(B55,INDEX(Entrants!$A$2:$D$1168,,1),0),3))</f>
        <v>Paulo Corrado</v>
      </c>
      <c r="E55" s="2" t="str">
        <f>IF(ISBLANK(B55),"Not Defined",INDEX(Entrants!$A$2:$D$1168,MATCH(B55,INDEX(Entrants!$A$2:$D$1168,,1),0),4))</f>
        <v>M</v>
      </c>
    </row>
    <row r="56" spans="1:5" s="1" customFormat="1" ht="12.75">
      <c r="A56" s="5">
        <v>54</v>
      </c>
      <c r="B56" s="12">
        <v>56</v>
      </c>
      <c r="C56" s="18">
        <v>0.016770833333333332</v>
      </c>
      <c r="D56" s="2" t="str">
        <f>IF(ISBLANK(B56),"Not Defined",INDEX(Entrants!$A$2:$D$1168,MATCH(B56,INDEX(Entrants!$A$2:$D$1168,,1),0),2)&amp;" "&amp;INDEX(Entrants!$A$2:$D$1168,MATCH(B56,INDEX(Entrants!$A$2:$D$1168,,1),0),3))</f>
        <v>Timmy Haverty</v>
      </c>
      <c r="E56" s="2" t="str">
        <f>IF(ISBLANK(B56),"Not Defined",INDEX(Entrants!$A$2:$D$1168,MATCH(B56,INDEX(Entrants!$A$2:$D$1168,,1),0),4))</f>
        <v>M</v>
      </c>
    </row>
    <row r="57" spans="1:5" s="1" customFormat="1" ht="12.75">
      <c r="A57" s="5">
        <v>55</v>
      </c>
      <c r="B57" s="12">
        <v>33</v>
      </c>
      <c r="C57" s="18">
        <v>0.016793981481481483</v>
      </c>
      <c r="D57" s="2" t="str">
        <f>IF(ISBLANK(B57),"Not Defined",INDEX(Entrants!$A$2:$D$1168,MATCH(B57,INDEX(Entrants!$A$2:$D$1168,,1),0),2)&amp;" "&amp;INDEX(Entrants!$A$2:$D$1168,MATCH(B57,INDEX(Entrants!$A$2:$D$1168,,1),0),3))</f>
        <v>Michael Lane</v>
      </c>
      <c r="E57" s="2" t="str">
        <f>IF(ISBLANK(B57),"Not Defined",INDEX(Entrants!$A$2:$D$1168,MATCH(B57,INDEX(Entrants!$A$2:$D$1168,,1),0),4))</f>
        <v>M</v>
      </c>
    </row>
    <row r="58" spans="1:5" s="1" customFormat="1" ht="12.75">
      <c r="A58" s="5">
        <v>56</v>
      </c>
      <c r="B58" s="12">
        <v>114</v>
      </c>
      <c r="C58" s="18">
        <v>0.016944444444444443</v>
      </c>
      <c r="D58" s="2" t="str">
        <f>IF(ISBLANK(B58),"Not Defined",INDEX(Entrants!$A$2:$D$1168,MATCH(B58,INDEX(Entrants!$A$2:$D$1168,,1),0),2)&amp;" "&amp;INDEX(Entrants!$A$2:$D$1168,MATCH(B58,INDEX(Entrants!$A$2:$D$1168,,1),0),3))</f>
        <v>Roger Rushe</v>
      </c>
      <c r="E58" s="2" t="str">
        <f>IF(ISBLANK(B58),"Not Defined",INDEX(Entrants!$A$2:$D$1168,MATCH(B58,INDEX(Entrants!$A$2:$D$1168,,1),0),4))</f>
        <v>M</v>
      </c>
    </row>
    <row r="59" spans="1:5" s="1" customFormat="1" ht="12.75">
      <c r="A59" s="5">
        <v>57</v>
      </c>
      <c r="B59" s="12">
        <v>97</v>
      </c>
      <c r="C59" s="18">
        <v>0.017118055555555556</v>
      </c>
      <c r="D59" s="2" t="str">
        <f>IF(ISBLANK(B59),"Not Defined",INDEX(Entrants!$A$2:$D$1168,MATCH(B59,INDEX(Entrants!$A$2:$D$1168,,1),0),2)&amp;" "&amp;INDEX(Entrants!$A$2:$D$1168,MATCH(B59,INDEX(Entrants!$A$2:$D$1168,,1),0),3))</f>
        <v>John Byrne</v>
      </c>
      <c r="E59" s="2" t="str">
        <f>IF(ISBLANK(B59),"Not Defined",INDEX(Entrants!$A$2:$D$1168,MATCH(B59,INDEX(Entrants!$A$2:$D$1168,,1),0),4))</f>
        <v>M</v>
      </c>
    </row>
    <row r="60" spans="1:5" s="1" customFormat="1" ht="12.75">
      <c r="A60" s="5">
        <v>58</v>
      </c>
      <c r="B60" s="12">
        <v>178</v>
      </c>
      <c r="C60" s="18">
        <v>0.017256944444444446</v>
      </c>
      <c r="D60" s="2" t="str">
        <f>IF(ISBLANK(B60),"Not Defined",INDEX(Entrants!$A$2:$D$1168,MATCH(B60,INDEX(Entrants!$A$2:$D$1168,,1),0),2)&amp;" "&amp;INDEX(Entrants!$A$2:$D$1168,MATCH(B60,INDEX(Entrants!$A$2:$D$1168,,1),0),3))</f>
        <v>Ian Egan</v>
      </c>
      <c r="E60" s="2" t="str">
        <f>IF(ISBLANK(B60),"Not Defined",INDEX(Entrants!$A$2:$D$1168,MATCH(B60,INDEX(Entrants!$A$2:$D$1168,,1),0),4))</f>
        <v>M</v>
      </c>
    </row>
    <row r="61" spans="1:5" s="1" customFormat="1" ht="12.75">
      <c r="A61" s="5">
        <v>59</v>
      </c>
      <c r="B61" s="12">
        <v>162</v>
      </c>
      <c r="C61" s="18">
        <v>0.017314814814814814</v>
      </c>
      <c r="D61" s="2" t="str">
        <f>IF(ISBLANK(B61),"Not Defined",INDEX(Entrants!$A$2:$D$1168,MATCH(B61,INDEX(Entrants!$A$2:$D$1168,,1),0),2)&amp;" "&amp;INDEX(Entrants!$A$2:$D$1168,MATCH(B61,INDEX(Entrants!$A$2:$D$1168,,1),0),3))</f>
        <v>Bob Reilly</v>
      </c>
      <c r="E61" s="2" t="str">
        <f>IF(ISBLANK(B61),"Not Defined",INDEX(Entrants!$A$2:$D$1168,MATCH(B61,INDEX(Entrants!$A$2:$D$1168,,1),0),4))</f>
        <v>M</v>
      </c>
    </row>
    <row r="62" spans="1:5" s="1" customFormat="1" ht="12.75">
      <c r="A62" s="5">
        <v>60</v>
      </c>
      <c r="B62" s="12">
        <v>108</v>
      </c>
      <c r="C62" s="18">
        <v>0.01734953703703704</v>
      </c>
      <c r="D62" s="2" t="str">
        <f>IF(ISBLANK(B62),"Not Defined",INDEX(Entrants!$A$2:$D$1168,MATCH(B62,INDEX(Entrants!$A$2:$D$1168,,1),0),2)&amp;" "&amp;INDEX(Entrants!$A$2:$D$1168,MATCH(B62,INDEX(Entrants!$A$2:$D$1168,,1),0),3))</f>
        <v>Therese Murray</v>
      </c>
      <c r="E62" s="2" t="str">
        <f>IF(ISBLANK(B62),"Not Defined",INDEX(Entrants!$A$2:$D$1168,MATCH(B62,INDEX(Entrants!$A$2:$D$1168,,1),0),4))</f>
        <v>F</v>
      </c>
    </row>
    <row r="63" spans="1:5" s="1" customFormat="1" ht="12.75">
      <c r="A63" s="5">
        <v>61</v>
      </c>
      <c r="B63" s="12">
        <v>127</v>
      </c>
      <c r="C63" s="18">
        <v>0.017361111111111112</v>
      </c>
      <c r="D63" s="2" t="str">
        <f>IF(ISBLANK(B63),"Not Defined",INDEX(Entrants!$A$2:$D$1168,MATCH(B63,INDEX(Entrants!$A$2:$D$1168,,1),0),2)&amp;" "&amp;INDEX(Entrants!$A$2:$D$1168,MATCH(B63,INDEX(Entrants!$A$2:$D$1168,,1),0),3))</f>
        <v>Stephen Flannery</v>
      </c>
      <c r="E63" s="2" t="str">
        <f>IF(ISBLANK(B63),"Not Defined",INDEX(Entrants!$A$2:$D$1168,MATCH(B63,INDEX(Entrants!$A$2:$D$1168,,1),0),4))</f>
        <v>M</v>
      </c>
    </row>
    <row r="64" spans="1:5" s="1" customFormat="1" ht="12.75">
      <c r="A64" s="5">
        <v>62</v>
      </c>
      <c r="B64" s="12">
        <v>8</v>
      </c>
      <c r="C64" s="18">
        <v>0.017361111111111112</v>
      </c>
      <c r="D64" s="2" t="str">
        <f>IF(ISBLANK(B64),"Not Defined",INDEX(Entrants!$A$2:$D$1168,MATCH(B64,INDEX(Entrants!$A$2:$D$1168,,1),0),2)&amp;" "&amp;INDEX(Entrants!$A$2:$D$1168,MATCH(B64,INDEX(Entrants!$A$2:$D$1168,,1),0),3))</f>
        <v>Stephen McColgan</v>
      </c>
      <c r="E64" s="2" t="str">
        <f>IF(ISBLANK(B64),"Not Defined",INDEX(Entrants!$A$2:$D$1168,MATCH(B64,INDEX(Entrants!$A$2:$D$1168,,1),0),4))</f>
        <v>M</v>
      </c>
    </row>
    <row r="65" spans="1:5" s="1" customFormat="1" ht="12.75">
      <c r="A65" s="5">
        <v>63</v>
      </c>
      <c r="B65" s="12">
        <v>130</v>
      </c>
      <c r="C65" s="18">
        <v>0.01744212962962963</v>
      </c>
      <c r="D65" s="2" t="str">
        <f>IF(ISBLANK(B65),"Not Defined",INDEX(Entrants!$A$2:$D$1168,MATCH(B65,INDEX(Entrants!$A$2:$D$1168,,1),0),2)&amp;" "&amp;INDEX(Entrants!$A$2:$D$1168,MATCH(B65,INDEX(Entrants!$A$2:$D$1168,,1),0),3))</f>
        <v>Thomas Mangan</v>
      </c>
      <c r="E65" s="2" t="str">
        <f>IF(ISBLANK(B65),"Not Defined",INDEX(Entrants!$A$2:$D$1168,MATCH(B65,INDEX(Entrants!$A$2:$D$1168,,1),0),4))</f>
        <v>M</v>
      </c>
    </row>
    <row r="66" spans="1:5" s="1" customFormat="1" ht="12.75">
      <c r="A66" s="5">
        <v>64</v>
      </c>
      <c r="B66" s="12">
        <v>96</v>
      </c>
      <c r="C66" s="18">
        <v>0.017534722222222222</v>
      </c>
      <c r="D66" s="2" t="str">
        <f>IF(ISBLANK(B66),"Not Defined",INDEX(Entrants!$A$2:$D$1168,MATCH(B66,INDEX(Entrants!$A$2:$D$1168,,1),0),2)&amp;" "&amp;INDEX(Entrants!$A$2:$D$1168,MATCH(B66,INDEX(Entrants!$A$2:$D$1168,,1),0),3))</f>
        <v>Gerry Fogarty</v>
      </c>
      <c r="E66" s="2" t="str">
        <f>IF(ISBLANK(B66),"Not Defined",INDEX(Entrants!$A$2:$D$1168,MATCH(B66,INDEX(Entrants!$A$2:$D$1168,,1),0),4))</f>
        <v>M</v>
      </c>
    </row>
    <row r="67" spans="1:5" s="1" customFormat="1" ht="12.75">
      <c r="A67" s="5">
        <v>65</v>
      </c>
      <c r="B67" s="12">
        <v>63</v>
      </c>
      <c r="C67" s="18">
        <v>0.017569444444444447</v>
      </c>
      <c r="D67" s="2" t="str">
        <f>IF(ISBLANK(B67),"Not Defined",INDEX(Entrants!$A$2:$D$1168,MATCH(B67,INDEX(Entrants!$A$2:$D$1168,,1),0),2)&amp;" "&amp;INDEX(Entrants!$A$2:$D$1168,MATCH(B67,INDEX(Entrants!$A$2:$D$1168,,1),0),3))</f>
        <v>Niall Keavey</v>
      </c>
      <c r="E67" s="2" t="str">
        <f>IF(ISBLANK(B67),"Not Defined",INDEX(Entrants!$A$2:$D$1168,MATCH(B67,INDEX(Entrants!$A$2:$D$1168,,1),0),4))</f>
        <v>M</v>
      </c>
    </row>
    <row r="68" spans="1:5" s="1" customFormat="1" ht="12.75">
      <c r="A68" s="5">
        <v>66</v>
      </c>
      <c r="B68" s="12">
        <v>29</v>
      </c>
      <c r="C68" s="18">
        <v>0.017638888888888888</v>
      </c>
      <c r="D68" s="2" t="str">
        <f>IF(ISBLANK(B68),"Not Defined",INDEX(Entrants!$A$2:$D$1168,MATCH(B68,INDEX(Entrants!$A$2:$D$1168,,1),0),2)&amp;" "&amp;INDEX(Entrants!$A$2:$D$1168,MATCH(B68,INDEX(Entrants!$A$2:$D$1168,,1),0),3))</f>
        <v>Mark Cronin</v>
      </c>
      <c r="E68" s="2" t="str">
        <f>IF(ISBLANK(B68),"Not Defined",INDEX(Entrants!$A$2:$D$1168,MATCH(B68,INDEX(Entrants!$A$2:$D$1168,,1),0),4))</f>
        <v>M</v>
      </c>
    </row>
    <row r="69" spans="1:5" s="1" customFormat="1" ht="12.75">
      <c r="A69" s="5">
        <v>67</v>
      </c>
      <c r="B69" s="12">
        <v>86</v>
      </c>
      <c r="C69" s="18">
        <v>0.01767361111111111</v>
      </c>
      <c r="D69" s="2" t="str">
        <f>IF(ISBLANK(B69),"Not Defined",INDEX(Entrants!$A$2:$D$1168,MATCH(B69,INDEX(Entrants!$A$2:$D$1168,,1),0),2)&amp;" "&amp;INDEX(Entrants!$A$2:$D$1168,MATCH(B69,INDEX(Entrants!$A$2:$D$1168,,1),0),3))</f>
        <v>Siobhan Ward</v>
      </c>
      <c r="E69" s="2" t="str">
        <f>IF(ISBLANK(B69),"Not Defined",INDEX(Entrants!$A$2:$D$1168,MATCH(B69,INDEX(Entrants!$A$2:$D$1168,,1),0),4))</f>
        <v>F</v>
      </c>
    </row>
    <row r="70" spans="1:5" s="1" customFormat="1" ht="12.75">
      <c r="A70" s="5">
        <v>68</v>
      </c>
      <c r="B70" s="12">
        <v>104</v>
      </c>
      <c r="C70" s="18">
        <v>0.01767361111111111</v>
      </c>
      <c r="D70" s="2" t="str">
        <f>IF(ISBLANK(B70),"Not Defined",INDEX(Entrants!$A$2:$D$1168,MATCH(B70,INDEX(Entrants!$A$2:$D$1168,,1),0),2)&amp;" "&amp;INDEX(Entrants!$A$2:$D$1168,MATCH(B70,INDEX(Entrants!$A$2:$D$1168,,1),0),3))</f>
        <v>Mary Kate Dilger</v>
      </c>
      <c r="E70" s="2" t="str">
        <f>IF(ISBLANK(B70),"Not Defined",INDEX(Entrants!$A$2:$D$1168,MATCH(B70,INDEX(Entrants!$A$2:$D$1168,,1),0),4))</f>
        <v>F</v>
      </c>
    </row>
    <row r="71" spans="1:5" s="1" customFormat="1" ht="12.75">
      <c r="A71" s="5">
        <v>69</v>
      </c>
      <c r="B71" s="12">
        <v>107</v>
      </c>
      <c r="C71" s="18">
        <v>0.017685185185185182</v>
      </c>
      <c r="D71" s="2" t="str">
        <f>IF(ISBLANK(B71),"Not Defined",INDEX(Entrants!$A$2:$D$1168,MATCH(B71,INDEX(Entrants!$A$2:$D$1168,,1),0),2)&amp;" "&amp;INDEX(Entrants!$A$2:$D$1168,MATCH(B71,INDEX(Entrants!$A$2:$D$1168,,1),0),3))</f>
        <v>Mark Jennings</v>
      </c>
      <c r="E71" s="2" t="str">
        <f>IF(ISBLANK(B71),"Not Defined",INDEX(Entrants!$A$2:$D$1168,MATCH(B71,INDEX(Entrants!$A$2:$D$1168,,1),0),4))</f>
        <v>M</v>
      </c>
    </row>
    <row r="72" spans="1:5" s="1" customFormat="1" ht="12.75">
      <c r="A72" s="5">
        <v>70</v>
      </c>
      <c r="B72" s="12">
        <v>27</v>
      </c>
      <c r="C72" s="18">
        <v>0.017824074074074076</v>
      </c>
      <c r="D72" s="2" t="str">
        <f>IF(ISBLANK(B72),"Not Defined",INDEX(Entrants!$A$2:$D$1168,MATCH(B72,INDEX(Entrants!$A$2:$D$1168,,1),0),2)&amp;" "&amp;INDEX(Entrants!$A$2:$D$1168,MATCH(B72,INDEX(Entrants!$A$2:$D$1168,,1),0),3))</f>
        <v>Cathriona O'Connell</v>
      </c>
      <c r="E72" s="2" t="str">
        <f>IF(ISBLANK(B72),"Not Defined",INDEX(Entrants!$A$2:$D$1168,MATCH(B72,INDEX(Entrants!$A$2:$D$1168,,1),0),4))</f>
        <v>F</v>
      </c>
    </row>
    <row r="73" spans="1:5" s="1" customFormat="1" ht="12.75">
      <c r="A73" s="5">
        <v>71</v>
      </c>
      <c r="B73" s="12">
        <v>67</v>
      </c>
      <c r="C73" s="18">
        <v>0.01783564814814815</v>
      </c>
      <c r="D73" s="2" t="str">
        <f>IF(ISBLANK(B73),"Not Defined",INDEX(Entrants!$A$2:$D$1168,MATCH(B73,INDEX(Entrants!$A$2:$D$1168,,1),0),2)&amp;" "&amp;INDEX(Entrants!$A$2:$D$1168,MATCH(B73,INDEX(Entrants!$A$2:$D$1168,,1),0),3))</f>
        <v>Martin Donlon</v>
      </c>
      <c r="E73" s="2" t="str">
        <f>IF(ISBLANK(B73),"Not Defined",INDEX(Entrants!$A$2:$D$1168,MATCH(B73,INDEX(Entrants!$A$2:$D$1168,,1),0),4))</f>
        <v>M</v>
      </c>
    </row>
    <row r="74" spans="1:5" s="1" customFormat="1" ht="12.75">
      <c r="A74" s="5">
        <v>72</v>
      </c>
      <c r="B74" s="13">
        <v>62</v>
      </c>
      <c r="C74" s="18">
        <v>0.017916666666666668</v>
      </c>
      <c r="D74" s="2" t="str">
        <f>IF(ISBLANK(B74),"Not Defined",INDEX(Entrants!$A$2:$D$1168,MATCH(B74,INDEX(Entrants!$A$2:$D$1168,,1),0),2)&amp;" "&amp;INDEX(Entrants!$A$2:$D$1168,MATCH(B74,INDEX(Entrants!$A$2:$D$1168,,1),0),3))</f>
        <v>Yvonne Keary</v>
      </c>
      <c r="E74" s="2" t="str">
        <f>IF(ISBLANK(B74),"Not Defined",INDEX(Entrants!$A$2:$D$1168,MATCH(B74,INDEX(Entrants!$A$2:$D$1168,,1),0),4))</f>
        <v>F</v>
      </c>
    </row>
    <row r="75" spans="1:5" s="1" customFormat="1" ht="12.75">
      <c r="A75" s="5">
        <v>73</v>
      </c>
      <c r="B75" s="12">
        <v>81</v>
      </c>
      <c r="C75" s="18">
        <v>0.01806712962962963</v>
      </c>
      <c r="D75" s="2" t="str">
        <f>IF(ISBLANK(B75),"Not Defined",INDEX(Entrants!$A$2:$D$1168,MATCH(B75,INDEX(Entrants!$A$2:$D$1168,,1),0),2)&amp;" "&amp;INDEX(Entrants!$A$2:$D$1168,MATCH(B75,INDEX(Entrants!$A$2:$D$1168,,1),0),3))</f>
        <v>Martin Hynes</v>
      </c>
      <c r="E75" s="2" t="str">
        <f>IF(ISBLANK(B75),"Not Defined",INDEX(Entrants!$A$2:$D$1168,MATCH(B75,INDEX(Entrants!$A$2:$D$1168,,1),0),4))</f>
        <v>M</v>
      </c>
    </row>
    <row r="76" spans="1:5" s="1" customFormat="1" ht="12.75">
      <c r="A76" s="5">
        <v>74</v>
      </c>
      <c r="B76" s="12">
        <v>98</v>
      </c>
      <c r="C76" s="18">
        <v>0.01810185185185185</v>
      </c>
      <c r="D76" s="2" t="str">
        <f>IF(ISBLANK(B76),"Not Defined",INDEX(Entrants!$A$2:$D$1168,MATCH(B76,INDEX(Entrants!$A$2:$D$1168,,1),0),2)&amp;" "&amp;INDEX(Entrants!$A$2:$D$1168,MATCH(B76,INDEX(Entrants!$A$2:$D$1168,,1),0),3))</f>
        <v>Helen Monroe</v>
      </c>
      <c r="E76" s="2" t="str">
        <f>IF(ISBLANK(B76),"Not Defined",INDEX(Entrants!$A$2:$D$1168,MATCH(B76,INDEX(Entrants!$A$2:$D$1168,,1),0),4))</f>
        <v>F</v>
      </c>
    </row>
    <row r="77" spans="1:5" s="1" customFormat="1" ht="12.75">
      <c r="A77" s="5">
        <v>75</v>
      </c>
      <c r="B77" s="12">
        <v>100</v>
      </c>
      <c r="C77" s="18">
        <v>0.018148148148148146</v>
      </c>
      <c r="D77" s="2" t="str">
        <f>IF(ISBLANK(B77),"Not Defined",INDEX(Entrants!$A$2:$D$1168,MATCH(B77,INDEX(Entrants!$A$2:$D$1168,,1),0),2)&amp;" "&amp;INDEX(Entrants!$A$2:$D$1168,MATCH(B77,INDEX(Entrants!$A$2:$D$1168,,1),0),3))</f>
        <v>Brian Flannery</v>
      </c>
      <c r="E77" s="2" t="str">
        <f>IF(ISBLANK(B77),"Not Defined",INDEX(Entrants!$A$2:$D$1168,MATCH(B77,INDEX(Entrants!$A$2:$D$1168,,1),0),4))</f>
        <v>M</v>
      </c>
    </row>
    <row r="78" spans="1:5" s="1" customFormat="1" ht="12.75">
      <c r="A78" s="5">
        <v>76</v>
      </c>
      <c r="B78" s="12">
        <v>101</v>
      </c>
      <c r="C78" s="18">
        <v>0.018229166666666668</v>
      </c>
      <c r="D78" s="2" t="str">
        <f>IF(ISBLANK(B78),"Not Defined",INDEX(Entrants!$A$2:$D$1168,MATCH(B78,INDEX(Entrants!$A$2:$D$1168,,1),0),2)&amp;" "&amp;INDEX(Entrants!$A$2:$D$1168,MATCH(B78,INDEX(Entrants!$A$2:$D$1168,,1),0),3))</f>
        <v>Anne Marie Walsh</v>
      </c>
      <c r="E78" s="2" t="str">
        <f>IF(ISBLANK(B78),"Not Defined",INDEX(Entrants!$A$2:$D$1168,MATCH(B78,INDEX(Entrants!$A$2:$D$1168,,1),0),4))</f>
        <v>F</v>
      </c>
    </row>
    <row r="79" spans="1:5" s="1" customFormat="1" ht="12.75">
      <c r="A79" s="5">
        <v>77</v>
      </c>
      <c r="B79" s="12">
        <v>128</v>
      </c>
      <c r="C79" s="18">
        <v>0.01840277777777778</v>
      </c>
      <c r="D79" s="2" t="str">
        <f>IF(ISBLANK(B79),"Not Defined",INDEX(Entrants!$A$2:$D$1168,MATCH(B79,INDEX(Entrants!$A$2:$D$1168,,1),0),2)&amp;" "&amp;INDEX(Entrants!$A$2:$D$1168,MATCH(B79,INDEX(Entrants!$A$2:$D$1168,,1),0),3))</f>
        <v>Bridget Kissane</v>
      </c>
      <c r="E79" s="2" t="str">
        <f>IF(ISBLANK(B79),"Not Defined",INDEX(Entrants!$A$2:$D$1168,MATCH(B79,INDEX(Entrants!$A$2:$D$1168,,1),0),4))</f>
        <v>F</v>
      </c>
    </row>
    <row r="80" spans="1:5" s="1" customFormat="1" ht="12.75">
      <c r="A80" s="5">
        <v>78</v>
      </c>
      <c r="B80" s="12">
        <v>160</v>
      </c>
      <c r="C80" s="18">
        <v>0.018472222222222223</v>
      </c>
      <c r="D80" s="2" t="str">
        <f>IF(ISBLANK(B80),"Not Defined",INDEX(Entrants!$A$2:$D$1168,MATCH(B80,INDEX(Entrants!$A$2:$D$1168,,1),0),2)&amp;" "&amp;INDEX(Entrants!$A$2:$D$1168,MATCH(B80,INDEX(Entrants!$A$2:$D$1168,,1),0),3))</f>
        <v>Pauline Hardiman</v>
      </c>
      <c r="E80" s="2" t="str">
        <f>IF(ISBLANK(B80),"Not Defined",INDEX(Entrants!$A$2:$D$1168,MATCH(B80,INDEX(Entrants!$A$2:$D$1168,,1),0),4))</f>
        <v>F</v>
      </c>
    </row>
    <row r="81" spans="1:5" s="1" customFormat="1" ht="12.75">
      <c r="A81" s="5">
        <v>79</v>
      </c>
      <c r="B81" s="12">
        <v>61</v>
      </c>
      <c r="C81" s="18">
        <v>0.01849537037037037</v>
      </c>
      <c r="D81" s="2" t="str">
        <f>IF(ISBLANK(B81),"Not Defined",INDEX(Entrants!$A$2:$D$1168,MATCH(B81,INDEX(Entrants!$A$2:$D$1168,,1),0),2)&amp;" "&amp;INDEX(Entrants!$A$2:$D$1168,MATCH(B81,INDEX(Entrants!$A$2:$D$1168,,1),0),3))</f>
        <v>Helen Geraghty</v>
      </c>
      <c r="E81" s="2" t="str">
        <f>IF(ISBLANK(B81),"Not Defined",INDEX(Entrants!$A$2:$D$1168,MATCH(B81,INDEX(Entrants!$A$2:$D$1168,,1),0),4))</f>
        <v>F</v>
      </c>
    </row>
    <row r="82" spans="1:5" s="1" customFormat="1" ht="12.75">
      <c r="A82" s="5">
        <v>80</v>
      </c>
      <c r="B82" s="12">
        <v>106</v>
      </c>
      <c r="C82" s="18">
        <v>0.01855324074074074</v>
      </c>
      <c r="D82" s="2" t="str">
        <f>IF(ISBLANK(B82),"Not Defined",INDEX(Entrants!$A$2:$D$1168,MATCH(B82,INDEX(Entrants!$A$2:$D$1168,,1),0),2)&amp;" "&amp;INDEX(Entrants!$A$2:$D$1168,MATCH(B82,INDEX(Entrants!$A$2:$D$1168,,1),0),3))</f>
        <v>Máire Leader</v>
      </c>
      <c r="E82" s="2" t="str">
        <f>IF(ISBLANK(B82),"Not Defined",INDEX(Entrants!$A$2:$D$1168,MATCH(B82,INDEX(Entrants!$A$2:$D$1168,,1),0),4))</f>
        <v>F</v>
      </c>
    </row>
    <row r="83" spans="1:5" s="1" customFormat="1" ht="12.75">
      <c r="A83" s="5">
        <v>81</v>
      </c>
      <c r="B83" s="12">
        <v>15</v>
      </c>
      <c r="C83" s="18">
        <v>0.018796296296296297</v>
      </c>
      <c r="D83" s="2" t="str">
        <f>IF(ISBLANK(B83),"Not Defined",INDEX(Entrants!$A$2:$D$1168,MATCH(B83,INDEX(Entrants!$A$2:$D$1168,,1),0),2)&amp;" "&amp;INDEX(Entrants!$A$2:$D$1168,MATCH(B83,INDEX(Entrants!$A$2:$D$1168,,1),0),3))</f>
        <v>Fiona Lane</v>
      </c>
      <c r="E83" s="2" t="str">
        <f>IF(ISBLANK(B83),"Not Defined",INDEX(Entrants!$A$2:$D$1168,MATCH(B83,INDEX(Entrants!$A$2:$D$1168,,1),0),4))</f>
        <v>F</v>
      </c>
    </row>
    <row r="84" spans="1:5" ht="12.75">
      <c r="A84">
        <v>82</v>
      </c>
      <c r="B84" s="12">
        <v>170</v>
      </c>
      <c r="C84" s="18">
        <v>0.018900462962962963</v>
      </c>
      <c r="D84" s="2" t="str">
        <f>IF(ISBLANK(B84),"Not Defined",INDEX(Entrants!$A$2:$D$1168,MATCH(B84,INDEX(Entrants!$A$2:$D$1168,,1),0),2)&amp;" "&amp;INDEX(Entrants!$A$2:$D$1168,MATCH(B84,INDEX(Entrants!$A$2:$D$1168,,1),0),3))</f>
        <v>Janet Clancy</v>
      </c>
      <c r="E84" s="2" t="str">
        <f>IF(ISBLANK(B84),"Not Defined",INDEX(Entrants!$A$2:$D$1168,MATCH(B84,INDEX(Entrants!$A$2:$D$1168,,1),0),4))</f>
        <v>F</v>
      </c>
    </row>
    <row r="85" spans="1:5" ht="12.75">
      <c r="A85">
        <v>83</v>
      </c>
      <c r="B85" s="12">
        <v>38</v>
      </c>
      <c r="C85" s="18">
        <v>0.018912037037037036</v>
      </c>
      <c r="D85" s="2" t="str">
        <f>IF(ISBLANK(B85),"Not Defined",INDEX(Entrants!$A$2:$D$1168,MATCH(B85,INDEX(Entrants!$A$2:$D$1168,,1),0),2)&amp;" "&amp;INDEX(Entrants!$A$2:$D$1168,MATCH(B85,INDEX(Entrants!$A$2:$D$1168,,1),0),3))</f>
        <v>Sean Keane</v>
      </c>
      <c r="E85" s="2" t="str">
        <f>IF(ISBLANK(B85),"Not Defined",INDEX(Entrants!$A$2:$D$1168,MATCH(B85,INDEX(Entrants!$A$2:$D$1168,,1),0),4))</f>
        <v>M</v>
      </c>
    </row>
    <row r="86" spans="1:5" ht="12.75">
      <c r="A86">
        <v>84</v>
      </c>
      <c r="B86" s="12">
        <v>24</v>
      </c>
      <c r="C86" s="18">
        <v>0.018958333333333334</v>
      </c>
      <c r="D86" s="2" t="str">
        <f>IF(ISBLANK(B86),"Not Defined",INDEX(Entrants!$A$2:$D$1168,MATCH(B86,INDEX(Entrants!$A$2:$D$1168,,1),0),2)&amp;" "&amp;INDEX(Entrants!$A$2:$D$1168,MATCH(B86,INDEX(Entrants!$A$2:$D$1168,,1),0),3))</f>
        <v>Liz Nugent</v>
      </c>
      <c r="E86" s="2" t="str">
        <f>IF(ISBLANK(B86),"Not Defined",INDEX(Entrants!$A$2:$D$1168,MATCH(B86,INDEX(Entrants!$A$2:$D$1168,,1),0),4))</f>
        <v>F</v>
      </c>
    </row>
    <row r="87" spans="1:5" ht="12.75">
      <c r="A87">
        <v>85</v>
      </c>
      <c r="B87" s="12">
        <v>76</v>
      </c>
      <c r="C87" s="18">
        <v>0.0190625</v>
      </c>
      <c r="D87" s="2" t="str">
        <f>IF(ISBLANK(B87),"Not Defined",INDEX(Entrants!$A$2:$D$1168,MATCH(B87,INDEX(Entrants!$A$2:$D$1168,,1),0),2)&amp;" "&amp;INDEX(Entrants!$A$2:$D$1168,MATCH(B87,INDEX(Entrants!$A$2:$D$1168,,1),0),3))</f>
        <v>Pat Kelly</v>
      </c>
      <c r="E87" s="2" t="str">
        <f>IF(ISBLANK(B87),"Not Defined",INDEX(Entrants!$A$2:$D$1168,MATCH(B87,INDEX(Entrants!$A$2:$D$1168,,1),0),4))</f>
        <v>M</v>
      </c>
    </row>
    <row r="88" spans="1:5" ht="12.75">
      <c r="A88">
        <v>86</v>
      </c>
      <c r="B88" s="12">
        <v>11</v>
      </c>
      <c r="C88" s="18">
        <v>0.019074074074074073</v>
      </c>
      <c r="D88" s="2" t="str">
        <f>IF(ISBLANK(B88),"Not Defined",INDEX(Entrants!$A$2:$D$1168,MATCH(B88,INDEX(Entrants!$A$2:$D$1168,,1),0),2)&amp;" "&amp;INDEX(Entrants!$A$2:$D$1168,MATCH(B88,INDEX(Entrants!$A$2:$D$1168,,1),0),3))</f>
        <v>Emer Cosgrove</v>
      </c>
      <c r="E88" s="2" t="str">
        <f>IF(ISBLANK(B88),"Not Defined",INDEX(Entrants!$A$2:$D$1168,MATCH(B88,INDEX(Entrants!$A$2:$D$1168,,1),0),4))</f>
        <v>F</v>
      </c>
    </row>
    <row r="89" spans="1:5" ht="12.75">
      <c r="A89">
        <v>87</v>
      </c>
      <c r="B89" s="12">
        <v>64</v>
      </c>
      <c r="C89" s="18">
        <v>0.01916666666666667</v>
      </c>
      <c r="D89" s="2" t="str">
        <f>IF(ISBLANK(B89),"Not Defined",INDEX(Entrants!$A$2:$D$1168,MATCH(B89,INDEX(Entrants!$A$2:$D$1168,,1),0),2)&amp;" "&amp;INDEX(Entrants!$A$2:$D$1168,MATCH(B89,INDEX(Entrants!$A$2:$D$1168,,1),0),3))</f>
        <v>Louise Gallagher</v>
      </c>
      <c r="E89" s="2" t="str">
        <f>IF(ISBLANK(B89),"Not Defined",INDEX(Entrants!$A$2:$D$1168,MATCH(B89,INDEX(Entrants!$A$2:$D$1168,,1),0),4))</f>
        <v>F</v>
      </c>
    </row>
    <row r="90" spans="1:5" ht="12.75">
      <c r="A90">
        <v>88</v>
      </c>
      <c r="B90" s="12">
        <v>47</v>
      </c>
      <c r="C90" s="18">
        <v>0.019525462962962963</v>
      </c>
      <c r="D90" s="2" t="str">
        <f>IF(ISBLANK(B90),"Not Defined",INDEX(Entrants!$A$2:$D$1168,MATCH(B90,INDEX(Entrants!$A$2:$D$1168,,1),0),2)&amp;" "&amp;INDEX(Entrants!$A$2:$D$1168,MATCH(B90,INDEX(Entrants!$A$2:$D$1168,,1),0),3))</f>
        <v>David Ryan</v>
      </c>
      <c r="E90" s="2" t="str">
        <f>IF(ISBLANK(B90),"Not Defined",INDEX(Entrants!$A$2:$D$1168,MATCH(B90,INDEX(Entrants!$A$2:$D$1168,,1),0),4))</f>
        <v>M</v>
      </c>
    </row>
    <row r="91" spans="1:5" ht="12.75">
      <c r="A91">
        <v>89</v>
      </c>
      <c r="B91" s="12">
        <v>157</v>
      </c>
      <c r="C91" s="18">
        <v>0.019571759259259257</v>
      </c>
      <c r="D91" s="2" t="str">
        <f>IF(ISBLANK(B91),"Not Defined",INDEX(Entrants!$A$2:$D$1168,MATCH(B91,INDEX(Entrants!$A$2:$D$1168,,1),0),2)&amp;" "&amp;INDEX(Entrants!$A$2:$D$1168,MATCH(B91,INDEX(Entrants!$A$2:$D$1168,,1),0),3))</f>
        <v>Karen O'Shea</v>
      </c>
      <c r="E91" s="2" t="str">
        <f>IF(ISBLANK(B91),"Not Defined",INDEX(Entrants!$A$2:$D$1168,MATCH(B91,INDEX(Entrants!$A$2:$D$1168,,1),0),4))</f>
        <v>F</v>
      </c>
    </row>
    <row r="92" spans="1:5" ht="12.75">
      <c r="A92">
        <v>90</v>
      </c>
      <c r="B92" s="12">
        <v>165</v>
      </c>
      <c r="C92" s="18">
        <v>0.019571759259259257</v>
      </c>
      <c r="D92" s="2" t="str">
        <f>IF(ISBLANK(B92),"Not Defined",INDEX(Entrants!$A$2:$D$1168,MATCH(B92,INDEX(Entrants!$A$2:$D$1168,,1),0),2)&amp;" "&amp;INDEX(Entrants!$A$2:$D$1168,MATCH(B92,INDEX(Entrants!$A$2:$D$1168,,1),0),3))</f>
        <v>Michael Collins</v>
      </c>
      <c r="E92" s="2" t="str">
        <f>IF(ISBLANK(B92),"Not Defined",INDEX(Entrants!$A$2:$D$1168,MATCH(B92,INDEX(Entrants!$A$2:$D$1168,,1),0),4))</f>
        <v>M</v>
      </c>
    </row>
    <row r="93" spans="1:5" ht="12.75">
      <c r="A93">
        <v>91</v>
      </c>
      <c r="B93" s="12">
        <v>111</v>
      </c>
      <c r="C93" s="18">
        <v>0.019791666666666666</v>
      </c>
      <c r="D93" s="2" t="str">
        <f>IF(ISBLANK(B93),"Not Defined",INDEX(Entrants!$A$2:$D$1168,MATCH(B93,INDEX(Entrants!$A$2:$D$1168,,1),0),2)&amp;" "&amp;INDEX(Entrants!$A$2:$D$1168,MATCH(B93,INDEX(Entrants!$A$2:$D$1168,,1),0),3))</f>
        <v>Sinead Heneghan</v>
      </c>
      <c r="E93" s="2" t="str">
        <f>IF(ISBLANK(B93),"Not Defined",INDEX(Entrants!$A$2:$D$1168,MATCH(B93,INDEX(Entrants!$A$2:$D$1168,,1),0),4))</f>
        <v>F</v>
      </c>
    </row>
    <row r="94" spans="1:5" ht="12.75">
      <c r="A94">
        <v>92</v>
      </c>
      <c r="B94" s="12">
        <v>32</v>
      </c>
      <c r="C94" s="18">
        <v>0.01990740740740741</v>
      </c>
      <c r="D94" s="2" t="str">
        <f>IF(ISBLANK(B94),"Not Defined",INDEX(Entrants!$A$2:$D$1168,MATCH(B94,INDEX(Entrants!$A$2:$D$1168,,1),0),2)&amp;" "&amp;INDEX(Entrants!$A$2:$D$1168,MATCH(B94,INDEX(Entrants!$A$2:$D$1168,,1),0),3))</f>
        <v>Diego Gutierrez</v>
      </c>
      <c r="E94" s="2" t="str">
        <f>IF(ISBLANK(B94),"Not Defined",INDEX(Entrants!$A$2:$D$1168,MATCH(B94,INDEX(Entrants!$A$2:$D$1168,,1),0),4))</f>
        <v>M</v>
      </c>
    </row>
    <row r="95" spans="1:5" ht="12.75">
      <c r="A95">
        <v>93</v>
      </c>
      <c r="B95" s="12">
        <v>22</v>
      </c>
      <c r="C95" s="18">
        <v>0.019930555555555556</v>
      </c>
      <c r="D95" s="2" t="str">
        <f>IF(ISBLANK(B95),"Not Defined",INDEX(Entrants!$A$2:$D$1168,MATCH(B95,INDEX(Entrants!$A$2:$D$1168,,1),0),2)&amp;" "&amp;INDEX(Entrants!$A$2:$D$1168,MATCH(B95,INDEX(Entrants!$A$2:$D$1168,,1),0),3))</f>
        <v>Michelle Tooher</v>
      </c>
      <c r="E95" s="2" t="str">
        <f>IF(ISBLANK(B95),"Not Defined",INDEX(Entrants!$A$2:$D$1168,MATCH(B95,INDEX(Entrants!$A$2:$D$1168,,1),0),4))</f>
        <v>F</v>
      </c>
    </row>
    <row r="96" spans="1:5" ht="12.75">
      <c r="A96">
        <v>94</v>
      </c>
      <c r="B96" s="12">
        <v>152</v>
      </c>
      <c r="C96" s="18">
        <v>0.01994212962962963</v>
      </c>
      <c r="D96" s="2" t="str">
        <f>IF(ISBLANK(B96),"Not Defined",INDEX(Entrants!$A$2:$D$1168,MATCH(B96,INDEX(Entrants!$A$2:$D$1168,,1),0),2)&amp;" "&amp;INDEX(Entrants!$A$2:$D$1168,MATCH(B96,INDEX(Entrants!$A$2:$D$1168,,1),0),3))</f>
        <v>Anne Hunter</v>
      </c>
      <c r="E96" s="2" t="str">
        <f>IF(ISBLANK(B96),"Not Defined",INDEX(Entrants!$A$2:$D$1168,MATCH(B96,INDEX(Entrants!$A$2:$D$1168,,1),0),4))</f>
        <v>F</v>
      </c>
    </row>
    <row r="97" spans="1:5" ht="12.75">
      <c r="A97">
        <v>95</v>
      </c>
      <c r="B97" s="12">
        <v>42</v>
      </c>
      <c r="C97" s="18">
        <v>0.019953703703703706</v>
      </c>
      <c r="D97" s="2" t="str">
        <f>IF(ISBLANK(B97),"Not Defined",INDEX(Entrants!$A$2:$D$1168,MATCH(B97,INDEX(Entrants!$A$2:$D$1168,,1),0),2)&amp;" "&amp;INDEX(Entrants!$A$2:$D$1168,MATCH(B97,INDEX(Entrants!$A$2:$D$1168,,1),0),3))</f>
        <v>Rafael Gallardo Salas</v>
      </c>
      <c r="E97" s="2" t="str">
        <f>IF(ISBLANK(B97),"Not Defined",INDEX(Entrants!$A$2:$D$1168,MATCH(B97,INDEX(Entrants!$A$2:$D$1168,,1),0),4))</f>
        <v>M</v>
      </c>
    </row>
    <row r="98" spans="1:5" ht="12.75">
      <c r="A98">
        <v>96</v>
      </c>
      <c r="B98" s="12">
        <v>58</v>
      </c>
      <c r="C98" s="18">
        <v>0.02005787037037037</v>
      </c>
      <c r="D98" s="2" t="str">
        <f>IF(ISBLANK(B98),"Not Defined",INDEX(Entrants!$A$2:$D$1168,MATCH(B98,INDEX(Entrants!$A$2:$D$1168,,1),0),2)&amp;" "&amp;INDEX(Entrants!$A$2:$D$1168,MATCH(B98,INDEX(Entrants!$A$2:$D$1168,,1),0),3))</f>
        <v>Michelle Collins</v>
      </c>
      <c r="E98" s="2" t="str">
        <f>IF(ISBLANK(B98),"Not Defined",INDEX(Entrants!$A$2:$D$1168,MATCH(B98,INDEX(Entrants!$A$2:$D$1168,,1),0),4))</f>
        <v>F</v>
      </c>
    </row>
    <row r="99" spans="1:5" ht="12.75">
      <c r="A99">
        <v>97</v>
      </c>
      <c r="B99" s="12">
        <v>60</v>
      </c>
      <c r="C99" s="18">
        <v>0.020092592592592592</v>
      </c>
      <c r="D99" s="2" t="str">
        <f>IF(ISBLANK(B99),"Not Defined",INDEX(Entrants!$A$2:$D$1168,MATCH(B99,INDEX(Entrants!$A$2:$D$1168,,1),0),2)&amp;" "&amp;INDEX(Entrants!$A$2:$D$1168,MATCH(B99,INDEX(Entrants!$A$2:$D$1168,,1),0),3))</f>
        <v>Lorna Holly</v>
      </c>
      <c r="E99" s="2" t="str">
        <f>IF(ISBLANK(B99),"Not Defined",INDEX(Entrants!$A$2:$D$1168,MATCH(B99,INDEX(Entrants!$A$2:$D$1168,,1),0),4))</f>
        <v>F</v>
      </c>
    </row>
    <row r="100" spans="1:5" ht="12.75">
      <c r="A100">
        <v>98</v>
      </c>
      <c r="B100" s="12">
        <v>180</v>
      </c>
      <c r="C100" s="18">
        <v>0.020185185185185184</v>
      </c>
      <c r="D100" s="2" t="str">
        <f>IF(ISBLANK(B100),"Not Defined",INDEX(Entrants!$A$2:$D$1168,MATCH(B100,INDEX(Entrants!$A$2:$D$1168,,1),0),2)&amp;" "&amp;INDEX(Entrants!$A$2:$D$1168,MATCH(B100,INDEX(Entrants!$A$2:$D$1168,,1),0),3))</f>
        <v>Child One</v>
      </c>
      <c r="E100" s="2" t="str">
        <f>IF(ISBLANK(B100),"Not Defined",INDEX(Entrants!$A$2:$D$1168,MATCH(B100,INDEX(Entrants!$A$2:$D$1168,,1),0),4))</f>
        <v>M</v>
      </c>
    </row>
    <row r="101" spans="1:5" ht="12.75">
      <c r="A101">
        <v>99</v>
      </c>
      <c r="B101" s="12">
        <v>75</v>
      </c>
      <c r="C101" s="18">
        <v>0.020196759259259258</v>
      </c>
      <c r="D101" s="2" t="str">
        <f>IF(ISBLANK(B101),"Not Defined",INDEX(Entrants!$A$2:$D$1168,MATCH(B101,INDEX(Entrants!$A$2:$D$1168,,1),0),2)&amp;" "&amp;INDEX(Entrants!$A$2:$D$1168,MATCH(B101,INDEX(Entrants!$A$2:$D$1168,,1),0),3))</f>
        <v>John Keady</v>
      </c>
      <c r="E101" s="2" t="str">
        <f>IF(ISBLANK(B101),"Not Defined",INDEX(Entrants!$A$2:$D$1168,MATCH(B101,INDEX(Entrants!$A$2:$D$1168,,1),0),4))</f>
        <v>M</v>
      </c>
    </row>
    <row r="102" spans="1:5" ht="12.75">
      <c r="A102">
        <v>100</v>
      </c>
      <c r="B102" s="12">
        <v>13</v>
      </c>
      <c r="C102" s="18">
        <v>0.020243055555555552</v>
      </c>
      <c r="D102" s="2" t="str">
        <f>IF(ISBLANK(B102),"Not Defined",INDEX(Entrants!$A$2:$D$1168,MATCH(B102,INDEX(Entrants!$A$2:$D$1168,,1),0),2)&amp;" "&amp;INDEX(Entrants!$A$2:$D$1168,MATCH(B102,INDEX(Entrants!$A$2:$D$1168,,1),0),3))</f>
        <v>Maria Hehir</v>
      </c>
      <c r="E102" s="2" t="str">
        <f>IF(ISBLANK(B102),"Not Defined",INDEX(Entrants!$A$2:$D$1168,MATCH(B102,INDEX(Entrants!$A$2:$D$1168,,1),0),4))</f>
        <v>F</v>
      </c>
    </row>
    <row r="103" spans="1:5" ht="12.75">
      <c r="A103">
        <v>101</v>
      </c>
      <c r="B103" s="12">
        <v>172</v>
      </c>
      <c r="C103" s="18">
        <v>0.020405092592592593</v>
      </c>
      <c r="D103" s="2" t="str">
        <f>IF(ISBLANK(B103),"Not Defined",INDEX(Entrants!$A$2:$D$1168,MATCH(B103,INDEX(Entrants!$A$2:$D$1168,,1),0),2)&amp;" "&amp;INDEX(Entrants!$A$2:$D$1168,MATCH(B103,INDEX(Entrants!$A$2:$D$1168,,1),0),3))</f>
        <v>Louise Hennelly</v>
      </c>
      <c r="E103" s="2" t="str">
        <f>IF(ISBLANK(B103),"Not Defined",INDEX(Entrants!$A$2:$D$1168,MATCH(B103,INDEX(Entrants!$A$2:$D$1168,,1),0),4))</f>
        <v>F</v>
      </c>
    </row>
    <row r="104" spans="1:5" ht="12.75">
      <c r="A104">
        <v>102</v>
      </c>
      <c r="B104" s="12">
        <v>124</v>
      </c>
      <c r="C104" s="18">
        <v>0.021064814814814814</v>
      </c>
      <c r="D104" s="2" t="str">
        <f>IF(ISBLANK(B104),"Not Defined",INDEX(Entrants!$A$2:$D$1168,MATCH(B104,INDEX(Entrants!$A$2:$D$1168,,1),0),2)&amp;" "&amp;INDEX(Entrants!$A$2:$D$1168,MATCH(B104,INDEX(Entrants!$A$2:$D$1168,,1),0),3))</f>
        <v>Michael Fallon</v>
      </c>
      <c r="E104" s="2" t="str">
        <f>IF(ISBLANK(B104),"Not Defined",INDEX(Entrants!$A$2:$D$1168,MATCH(B104,INDEX(Entrants!$A$2:$D$1168,,1),0),4))</f>
        <v>M</v>
      </c>
    </row>
    <row r="105" spans="1:5" ht="12.75">
      <c r="A105">
        <v>103</v>
      </c>
      <c r="B105" s="12">
        <v>91</v>
      </c>
      <c r="C105" s="18">
        <v>0.02125</v>
      </c>
      <c r="D105" s="2" t="str">
        <f>IF(ISBLANK(B105),"Not Defined",INDEX(Entrants!$A$2:$D$1168,MATCH(B105,INDEX(Entrants!$A$2:$D$1168,,1),0),2)&amp;" "&amp;INDEX(Entrants!$A$2:$D$1168,MATCH(B105,INDEX(Entrants!$A$2:$D$1168,,1),0),3))</f>
        <v>Tiernan Burke</v>
      </c>
      <c r="E105" s="2" t="str">
        <f>IF(ISBLANK(B105),"Not Defined",INDEX(Entrants!$A$2:$D$1168,MATCH(B105,INDEX(Entrants!$A$2:$D$1168,,1),0),4))</f>
        <v>M</v>
      </c>
    </row>
    <row r="106" spans="1:5" ht="12.75">
      <c r="A106">
        <v>104</v>
      </c>
      <c r="B106" s="12">
        <v>90</v>
      </c>
      <c r="C106" s="18">
        <v>0.021342592592592594</v>
      </c>
      <c r="D106" s="2" t="str">
        <f>IF(ISBLANK(B106),"Not Defined",INDEX(Entrants!$A$2:$D$1168,MATCH(B106,INDEX(Entrants!$A$2:$D$1168,,1),0),2)&amp;" "&amp;INDEX(Entrants!$A$2:$D$1168,MATCH(B106,INDEX(Entrants!$A$2:$D$1168,,1),0),3))</f>
        <v>Maeve Noone</v>
      </c>
      <c r="E106" s="2" t="str">
        <f>IF(ISBLANK(B106),"Not Defined",INDEX(Entrants!$A$2:$D$1168,MATCH(B106,INDEX(Entrants!$A$2:$D$1168,,1),0),4))</f>
        <v>F</v>
      </c>
    </row>
    <row r="107" spans="1:5" ht="12.75">
      <c r="A107">
        <v>105</v>
      </c>
      <c r="B107" s="12">
        <v>159</v>
      </c>
      <c r="C107" s="18">
        <v>0.021504629629629627</v>
      </c>
      <c r="D107" s="2" t="str">
        <f>IF(ISBLANK(B107),"Not Defined",INDEX(Entrants!$A$2:$D$1168,MATCH(B107,INDEX(Entrants!$A$2:$D$1168,,1),0),2)&amp;" "&amp;INDEX(Entrants!$A$2:$D$1168,MATCH(B107,INDEX(Entrants!$A$2:$D$1168,,1),0),3))</f>
        <v>Martina McShane</v>
      </c>
      <c r="E107" s="2" t="str">
        <f>IF(ISBLANK(B107),"Not Defined",INDEX(Entrants!$A$2:$D$1168,MATCH(B107,INDEX(Entrants!$A$2:$D$1168,,1),0),4))</f>
        <v>F</v>
      </c>
    </row>
    <row r="108" spans="1:5" ht="12.75">
      <c r="A108">
        <v>106</v>
      </c>
      <c r="B108" s="12">
        <v>28</v>
      </c>
      <c r="C108" s="18">
        <v>0.021585648148148145</v>
      </c>
      <c r="D108" s="2" t="str">
        <f>IF(ISBLANK(B108),"Not Defined",INDEX(Entrants!$A$2:$D$1168,MATCH(B108,INDEX(Entrants!$A$2:$D$1168,,1),0),2)&amp;" "&amp;INDEX(Entrants!$A$2:$D$1168,MATCH(B108,INDEX(Entrants!$A$2:$D$1168,,1),0),3))</f>
        <v>Catherine Greaney</v>
      </c>
      <c r="E108" s="2" t="str">
        <f>IF(ISBLANK(B108),"Not Defined",INDEX(Entrants!$A$2:$D$1168,MATCH(B108,INDEX(Entrants!$A$2:$D$1168,,1),0),4))</f>
        <v>F</v>
      </c>
    </row>
    <row r="109" spans="1:5" ht="12.75">
      <c r="A109">
        <v>107</v>
      </c>
      <c r="B109" s="12">
        <v>35</v>
      </c>
      <c r="C109" s="18">
        <v>0.021597222222222223</v>
      </c>
      <c r="D109" s="2" t="str">
        <f>IF(ISBLANK(B109),"Not Defined",INDEX(Entrants!$A$2:$D$1168,MATCH(B109,INDEX(Entrants!$A$2:$D$1168,,1),0),2)&amp;" "&amp;INDEX(Entrants!$A$2:$D$1168,MATCH(B109,INDEX(Entrants!$A$2:$D$1168,,1),0),3))</f>
        <v>Stephen Liu</v>
      </c>
      <c r="E109" s="2" t="str">
        <f>IF(ISBLANK(B109),"Not Defined",INDEX(Entrants!$A$2:$D$1168,MATCH(B109,INDEX(Entrants!$A$2:$D$1168,,1),0),4))</f>
        <v>M</v>
      </c>
    </row>
    <row r="110" spans="1:5" ht="12.75">
      <c r="A110">
        <v>108</v>
      </c>
      <c r="B110" s="12">
        <v>74</v>
      </c>
      <c r="C110" s="18">
        <v>0.022083333333333333</v>
      </c>
      <c r="D110" s="2" t="str">
        <f>IF(ISBLANK(B110),"Not Defined",INDEX(Entrants!$A$2:$D$1168,MATCH(B110,INDEX(Entrants!$A$2:$D$1168,,1),0),2)&amp;" "&amp;INDEX(Entrants!$A$2:$D$1168,MATCH(B110,INDEX(Entrants!$A$2:$D$1168,,1),0),3))</f>
        <v>Gerry Donaldson</v>
      </c>
      <c r="E110" s="2" t="str">
        <f>IF(ISBLANK(B110),"Not Defined",INDEX(Entrants!$A$2:$D$1168,MATCH(B110,INDEX(Entrants!$A$2:$D$1168,,1),0),4))</f>
        <v>M</v>
      </c>
    </row>
    <row r="111" spans="1:5" ht="12.75">
      <c r="A111">
        <v>109</v>
      </c>
      <c r="B111" s="12">
        <v>169</v>
      </c>
      <c r="C111" s="18">
        <v>0.022199074074074076</v>
      </c>
      <c r="D111" s="2" t="str">
        <f>IF(ISBLANK(B111),"Not Defined",INDEX(Entrants!$A$2:$D$1168,MATCH(B111,INDEX(Entrants!$A$2:$D$1168,,1),0),2)&amp;" "&amp;INDEX(Entrants!$A$2:$D$1168,MATCH(B111,INDEX(Entrants!$A$2:$D$1168,,1),0),3))</f>
        <v>Orla Kelly</v>
      </c>
      <c r="E111" s="2" t="str">
        <f>IF(ISBLANK(B111),"Not Defined",INDEX(Entrants!$A$2:$D$1168,MATCH(B111,INDEX(Entrants!$A$2:$D$1168,,1),0),4))</f>
        <v>F</v>
      </c>
    </row>
    <row r="112" spans="1:5" ht="12.75">
      <c r="A112">
        <v>110</v>
      </c>
      <c r="B112" s="12">
        <v>17</v>
      </c>
      <c r="C112" s="18">
        <v>0.022222222222222223</v>
      </c>
      <c r="D112" s="2" t="str">
        <f>IF(ISBLANK(B112),"Not Defined",INDEX(Entrants!$A$2:$D$1168,MATCH(B112,INDEX(Entrants!$A$2:$D$1168,,1),0),2)&amp;" "&amp;INDEX(Entrants!$A$2:$D$1168,MATCH(B112,INDEX(Entrants!$A$2:$D$1168,,1),0),3))</f>
        <v>Marie O'Donnell</v>
      </c>
      <c r="E112" s="2" t="str">
        <f>IF(ISBLANK(B112),"Not Defined",INDEX(Entrants!$A$2:$D$1168,MATCH(B112,INDEX(Entrants!$A$2:$D$1168,,1),0),4))</f>
        <v>F</v>
      </c>
    </row>
    <row r="113" spans="1:5" ht="12.75">
      <c r="A113">
        <v>111</v>
      </c>
      <c r="B113" s="12">
        <v>145</v>
      </c>
      <c r="C113" s="18">
        <v>0.022291666666666668</v>
      </c>
      <c r="D113" s="2" t="str">
        <f>IF(ISBLANK(B113),"Not Defined",INDEX(Entrants!$A$2:$D$1168,MATCH(B113,INDEX(Entrants!$A$2:$D$1168,,1),0),2)&amp;" "&amp;INDEX(Entrants!$A$2:$D$1168,MATCH(B113,INDEX(Entrants!$A$2:$D$1168,,1),0),3))</f>
        <v>Frankie Carr</v>
      </c>
      <c r="E113" s="2" t="str">
        <f>IF(ISBLANK(B113),"Not Defined",INDEX(Entrants!$A$2:$D$1168,MATCH(B113,INDEX(Entrants!$A$2:$D$1168,,1),0),4))</f>
        <v>F</v>
      </c>
    </row>
    <row r="114" spans="1:5" ht="12.75">
      <c r="A114">
        <v>112</v>
      </c>
      <c r="B114" s="12">
        <v>31</v>
      </c>
      <c r="C114" s="18">
        <v>0.022303240740740738</v>
      </c>
      <c r="D114" s="2" t="str">
        <f>IF(ISBLANK(B114),"Not Defined",INDEX(Entrants!$A$2:$D$1168,MATCH(B114,INDEX(Entrants!$A$2:$D$1168,,1),0),2)&amp;" "&amp;INDEX(Entrants!$A$2:$D$1168,MATCH(B114,INDEX(Entrants!$A$2:$D$1168,,1),0),3))</f>
        <v>Mary Ryan</v>
      </c>
      <c r="E114" s="2" t="str">
        <f>IF(ISBLANK(B114),"Not Defined",INDEX(Entrants!$A$2:$D$1168,MATCH(B114,INDEX(Entrants!$A$2:$D$1168,,1),0),4))</f>
        <v>F</v>
      </c>
    </row>
    <row r="115" spans="1:5" ht="12.75">
      <c r="A115">
        <v>113</v>
      </c>
      <c r="B115" s="12">
        <v>20</v>
      </c>
      <c r="C115" s="18">
        <v>0.022824074074074076</v>
      </c>
      <c r="D115" s="2" t="str">
        <f>IF(ISBLANK(B115),"Not Defined",INDEX(Entrants!$A$2:$D$1168,MATCH(B115,INDEX(Entrants!$A$2:$D$1168,,1),0),2)&amp;" "&amp;INDEX(Entrants!$A$2:$D$1168,MATCH(B115,INDEX(Entrants!$A$2:$D$1168,,1),0),3))</f>
        <v>Anna Nestor-Beirne</v>
      </c>
      <c r="E115" s="2" t="str">
        <f>IF(ISBLANK(B115),"Not Defined",INDEX(Entrants!$A$2:$D$1168,MATCH(B115,INDEX(Entrants!$A$2:$D$1168,,1),0),4))</f>
        <v>F</v>
      </c>
    </row>
    <row r="116" spans="1:5" ht="12.75">
      <c r="A116">
        <v>114</v>
      </c>
      <c r="B116" s="12">
        <v>92</v>
      </c>
      <c r="C116" s="18">
        <v>0.023032407407407404</v>
      </c>
      <c r="D116" s="2" t="str">
        <f>IF(ISBLANK(B116),"Not Defined",INDEX(Entrants!$A$2:$D$1168,MATCH(B116,INDEX(Entrants!$A$2:$D$1168,,1),0),2)&amp;" "&amp;INDEX(Entrants!$A$2:$D$1168,MATCH(B116,INDEX(Entrants!$A$2:$D$1168,,1),0),3))</f>
        <v>Clara Burke</v>
      </c>
      <c r="E116" s="2" t="str">
        <f>IF(ISBLANK(B116),"Not Defined",INDEX(Entrants!$A$2:$D$1168,MATCH(B116,INDEX(Entrants!$A$2:$D$1168,,1),0),4))</f>
        <v>F</v>
      </c>
    </row>
    <row r="117" spans="1:5" ht="12.75">
      <c r="A117">
        <v>115</v>
      </c>
      <c r="B117" s="12">
        <v>93</v>
      </c>
      <c r="C117" s="18">
        <v>0.023055555555555555</v>
      </c>
      <c r="D117" s="2" t="str">
        <f>IF(ISBLANK(B117),"Not Defined",INDEX(Entrants!$A$2:$D$1168,MATCH(B117,INDEX(Entrants!$A$2:$D$1168,,1),0),2)&amp;" "&amp;INDEX(Entrants!$A$2:$D$1168,MATCH(B117,INDEX(Entrants!$A$2:$D$1168,,1),0),3))</f>
        <v>Teesha Collins</v>
      </c>
      <c r="E117" s="2" t="str">
        <f>IF(ISBLANK(B117),"Not Defined",INDEX(Entrants!$A$2:$D$1168,MATCH(B117,INDEX(Entrants!$A$2:$D$1168,,1),0),4))</f>
        <v>F</v>
      </c>
    </row>
    <row r="118" spans="1:5" ht="12.75">
      <c r="A118">
        <v>116</v>
      </c>
      <c r="B118" s="12">
        <v>87</v>
      </c>
      <c r="C118" s="18">
        <v>0.023067129629629632</v>
      </c>
      <c r="D118" s="2" t="str">
        <f>IF(ISBLANK(B118),"Not Defined",INDEX(Entrants!$A$2:$D$1168,MATCH(B118,INDEX(Entrants!$A$2:$D$1168,,1),0),2)&amp;" "&amp;INDEX(Entrants!$A$2:$D$1168,MATCH(B118,INDEX(Entrants!$A$2:$D$1168,,1),0),3))</f>
        <v>Deirdre Quinn</v>
      </c>
      <c r="E118" s="2" t="str">
        <f>IF(ISBLANK(B118),"Not Defined",INDEX(Entrants!$A$2:$D$1168,MATCH(B118,INDEX(Entrants!$A$2:$D$1168,,1),0),4))</f>
        <v>F</v>
      </c>
    </row>
    <row r="119" spans="1:5" ht="12.75">
      <c r="A119">
        <v>117</v>
      </c>
      <c r="B119" s="12">
        <v>10</v>
      </c>
      <c r="C119" s="18">
        <v>0.023287037037037037</v>
      </c>
      <c r="D119" s="2" t="str">
        <f>IF(ISBLANK(B119),"Not Defined",INDEX(Entrants!$A$2:$D$1168,MATCH(B119,INDEX(Entrants!$A$2:$D$1168,,1),0),2)&amp;" "&amp;INDEX(Entrants!$A$2:$D$1168,MATCH(B119,INDEX(Entrants!$A$2:$D$1168,,1),0),3))</f>
        <v>Niall Cosgrove</v>
      </c>
      <c r="E119" s="2" t="str">
        <f>IF(ISBLANK(B119),"Not Defined",INDEX(Entrants!$A$2:$D$1168,MATCH(B119,INDEX(Entrants!$A$2:$D$1168,,1),0),4))</f>
        <v>M</v>
      </c>
    </row>
    <row r="120" spans="1:5" ht="12.75">
      <c r="A120">
        <v>118</v>
      </c>
      <c r="B120" s="12">
        <v>121</v>
      </c>
      <c r="C120" s="18">
        <v>0.02337962962962963</v>
      </c>
      <c r="D120" s="2" t="str">
        <f>IF(ISBLANK(B120),"Not Defined",INDEX(Entrants!$A$2:$D$1168,MATCH(B120,INDEX(Entrants!$A$2:$D$1168,,1),0),2)&amp;" "&amp;INDEX(Entrants!$A$2:$D$1168,MATCH(B120,INDEX(Entrants!$A$2:$D$1168,,1),0),3))</f>
        <v>Deborah Knight</v>
      </c>
      <c r="E120" s="2" t="str">
        <f>IF(ISBLANK(B120),"Not Defined",INDEX(Entrants!$A$2:$D$1168,MATCH(B120,INDEX(Entrants!$A$2:$D$1168,,1),0),4))</f>
        <v>F</v>
      </c>
    </row>
    <row r="121" spans="1:5" ht="12.75">
      <c r="A121">
        <v>119</v>
      </c>
      <c r="B121" s="12">
        <v>181</v>
      </c>
      <c r="C121" s="18">
        <v>0.023414351851851853</v>
      </c>
      <c r="D121" s="2" t="str">
        <f>IF(ISBLANK(B121),"Not Defined",INDEX(Entrants!$A$2:$D$1168,MATCH(B121,INDEX(Entrants!$A$2:$D$1168,,1),0),2)&amp;" "&amp;INDEX(Entrants!$A$2:$D$1168,MATCH(B121,INDEX(Entrants!$A$2:$D$1168,,1),0),3))</f>
        <v>Child Two</v>
      </c>
      <c r="E121" s="2" t="str">
        <f>IF(ISBLANK(B121),"Not Defined",INDEX(Entrants!$A$2:$D$1168,MATCH(B121,INDEX(Entrants!$A$2:$D$1168,,1),0),4))</f>
        <v>M</v>
      </c>
    </row>
    <row r="122" spans="1:5" ht="12.75">
      <c r="A122">
        <v>120</v>
      </c>
      <c r="B122" s="12">
        <v>78</v>
      </c>
      <c r="C122" s="18">
        <v>0.023657407407407408</v>
      </c>
      <c r="D122" s="2" t="str">
        <f>IF(ISBLANK(B122),"Not Defined",INDEX(Entrants!$A$2:$D$1168,MATCH(B122,INDEX(Entrants!$A$2:$D$1168,,1),0),2)&amp;" "&amp;INDEX(Entrants!$A$2:$D$1168,MATCH(B122,INDEX(Entrants!$A$2:$D$1168,,1),0),3))</f>
        <v>Diarmuid Quill</v>
      </c>
      <c r="E122" s="2" t="str">
        <f>IF(ISBLANK(B122),"Not Defined",INDEX(Entrants!$A$2:$D$1168,MATCH(B122,INDEX(Entrants!$A$2:$D$1168,,1),0),4))</f>
        <v>M</v>
      </c>
    </row>
    <row r="123" spans="1:5" ht="12.75">
      <c r="A123">
        <v>121</v>
      </c>
      <c r="B123" s="12">
        <v>9</v>
      </c>
      <c r="C123" s="18">
        <v>0.023854166666666666</v>
      </c>
      <c r="D123" s="2" t="str">
        <f>IF(ISBLANK(B123),"Not Defined",INDEX(Entrants!$A$2:$D$1168,MATCH(B123,INDEX(Entrants!$A$2:$D$1168,,1),0),2)&amp;" "&amp;INDEX(Entrants!$A$2:$D$1168,MATCH(B123,INDEX(Entrants!$A$2:$D$1168,,1),0),3))</f>
        <v>Niamh McElwain</v>
      </c>
      <c r="E123" s="2" t="str">
        <f>IF(ISBLANK(B123),"Not Defined",INDEX(Entrants!$A$2:$D$1168,MATCH(B123,INDEX(Entrants!$A$2:$D$1168,,1),0),4))</f>
        <v>F</v>
      </c>
    </row>
    <row r="124" spans="1:5" ht="12.75">
      <c r="A124">
        <v>122</v>
      </c>
      <c r="B124" s="12">
        <v>65</v>
      </c>
      <c r="C124" s="18">
        <v>0.024016203703703706</v>
      </c>
      <c r="D124" s="2" t="str">
        <f>IF(ISBLANK(B124),"Not Defined",INDEX(Entrants!$A$2:$D$1168,MATCH(B124,INDEX(Entrants!$A$2:$D$1168,,1),0),2)&amp;" "&amp;INDEX(Entrants!$A$2:$D$1168,MATCH(B124,INDEX(Entrants!$A$2:$D$1168,,1),0),3))</f>
        <v>Clare Gallagher</v>
      </c>
      <c r="E124" s="2" t="str">
        <f>IF(ISBLANK(B124),"Not Defined",INDEX(Entrants!$A$2:$D$1168,MATCH(B124,INDEX(Entrants!$A$2:$D$1168,,1),0),4))</f>
        <v>F</v>
      </c>
    </row>
    <row r="125" spans="1:5" ht="12.75">
      <c r="A125">
        <v>123</v>
      </c>
      <c r="B125" s="12">
        <v>72</v>
      </c>
      <c r="C125" s="18">
        <v>0.024988425925925928</v>
      </c>
      <c r="D125" s="2" t="str">
        <f>IF(ISBLANK(B125),"Not Defined",INDEX(Entrants!$A$2:$D$1168,MATCH(B125,INDEX(Entrants!$A$2:$D$1168,,1),0),2)&amp;" "&amp;INDEX(Entrants!$A$2:$D$1168,MATCH(B125,INDEX(Entrants!$A$2:$D$1168,,1),0),3))</f>
        <v>Christina Gittes</v>
      </c>
      <c r="E125" s="2" t="str">
        <f>IF(ISBLANK(B125),"Not Defined",INDEX(Entrants!$A$2:$D$1168,MATCH(B125,INDEX(Entrants!$A$2:$D$1168,,1),0),4))</f>
        <v>F</v>
      </c>
    </row>
    <row r="126" spans="1:5" ht="12.75">
      <c r="A126">
        <v>124</v>
      </c>
      <c r="B126" s="12">
        <v>71</v>
      </c>
      <c r="C126" s="18">
        <v>0.025</v>
      </c>
      <c r="D126" s="2" t="str">
        <f>IF(ISBLANK(B126),"Not Defined",INDEX(Entrants!$A$2:$D$1168,MATCH(B126,INDEX(Entrants!$A$2:$D$1168,,1),0),2)&amp;" "&amp;INDEX(Entrants!$A$2:$D$1168,MATCH(B126,INDEX(Entrants!$A$2:$D$1168,,1),0),3))</f>
        <v>Sinead Goaley</v>
      </c>
      <c r="E126" s="2" t="str">
        <f>IF(ISBLANK(B126),"Not Defined",INDEX(Entrants!$A$2:$D$1168,MATCH(B126,INDEX(Entrants!$A$2:$D$1168,,1),0),4))</f>
        <v>F</v>
      </c>
    </row>
    <row r="127" spans="1:5" ht="12.75">
      <c r="A127">
        <v>125</v>
      </c>
      <c r="B127" s="12">
        <v>155</v>
      </c>
      <c r="C127" s="18">
        <v>0.0259375</v>
      </c>
      <c r="D127" s="2" t="str">
        <f>IF(ISBLANK(B127),"Not Defined",INDEX(Entrants!$A$2:$D$1168,MATCH(B127,INDEX(Entrants!$A$2:$D$1168,,1),0),2)&amp;" "&amp;INDEX(Entrants!$A$2:$D$1168,MATCH(B127,INDEX(Entrants!$A$2:$D$1168,,1),0),3))</f>
        <v>Olivia Owens</v>
      </c>
      <c r="E127" s="2" t="str">
        <f>IF(ISBLANK(B127),"Not Defined",INDEX(Entrants!$A$2:$D$1168,MATCH(B127,INDEX(Entrants!$A$2:$D$1168,,1),0),4))</f>
        <v>F</v>
      </c>
    </row>
    <row r="128" spans="1:5" ht="12.75">
      <c r="A128">
        <v>126</v>
      </c>
      <c r="B128" s="12">
        <v>46</v>
      </c>
      <c r="C128" s="18">
        <v>0.02596064814814815</v>
      </c>
      <c r="D128" s="2" t="str">
        <f>IF(ISBLANK(B128),"Not Defined",INDEX(Entrants!$A$2:$D$1168,MATCH(B128,INDEX(Entrants!$A$2:$D$1168,,1),0),2)&amp;" "&amp;INDEX(Entrants!$A$2:$D$1168,MATCH(B128,INDEX(Entrants!$A$2:$D$1168,,1),0),3))</f>
        <v>Mary McInerney</v>
      </c>
      <c r="E128" s="2" t="str">
        <f>IF(ISBLANK(B128),"Not Defined",INDEX(Entrants!$A$2:$D$1168,MATCH(B128,INDEX(Entrants!$A$2:$D$1168,,1),0),4))</f>
        <v>F</v>
      </c>
    </row>
    <row r="129" spans="1:5" ht="12.75">
      <c r="A129">
        <v>127</v>
      </c>
      <c r="B129" s="12">
        <v>83</v>
      </c>
      <c r="C129" s="18">
        <v>0.025983796296296297</v>
      </c>
      <c r="D129" s="2" t="str">
        <f>IF(ISBLANK(B129),"Not Defined",INDEX(Entrants!$A$2:$D$1168,MATCH(B129,INDEX(Entrants!$A$2:$D$1168,,1),0),2)&amp;" "&amp;INDEX(Entrants!$A$2:$D$1168,MATCH(B129,INDEX(Entrants!$A$2:$D$1168,,1),0),3))</f>
        <v>Marie Curran</v>
      </c>
      <c r="E129" s="2" t="str">
        <f>IF(ISBLANK(B129),"Not Defined",INDEX(Entrants!$A$2:$D$1168,MATCH(B129,INDEX(Entrants!$A$2:$D$1168,,1),0),4))</f>
        <v>F</v>
      </c>
    </row>
    <row r="130" spans="1:5" ht="12.75">
      <c r="A130">
        <v>128</v>
      </c>
      <c r="B130" s="12">
        <v>84</v>
      </c>
      <c r="C130" s="18">
        <v>0.025995370370370367</v>
      </c>
      <c r="D130" s="2" t="str">
        <f>IF(ISBLANK(B130),"Not Defined",INDEX(Entrants!$A$2:$D$1168,MATCH(B130,INDEX(Entrants!$A$2:$D$1168,,1),0),2)&amp;" "&amp;INDEX(Entrants!$A$2:$D$1168,MATCH(B130,INDEX(Entrants!$A$2:$D$1168,,1),0),3))</f>
        <v>Marion Teahon</v>
      </c>
      <c r="E130" s="2" t="str">
        <f>IF(ISBLANK(B130),"Not Defined",INDEX(Entrants!$A$2:$D$1168,MATCH(B130,INDEX(Entrants!$A$2:$D$1168,,1),0),4))</f>
        <v>F</v>
      </c>
    </row>
    <row r="131" spans="1:5" ht="12.75">
      <c r="A131">
        <v>129</v>
      </c>
      <c r="B131" s="12">
        <v>103</v>
      </c>
      <c r="C131" s="18">
        <v>0.0265625</v>
      </c>
      <c r="D131" s="2" t="str">
        <f>IF(ISBLANK(B131),"Not Defined",INDEX(Entrants!$A$2:$D$1168,MATCH(B131,INDEX(Entrants!$A$2:$D$1168,,1),0),2)&amp;" "&amp;INDEX(Entrants!$A$2:$D$1168,MATCH(B131,INDEX(Entrants!$A$2:$D$1168,,1),0),3))</f>
        <v>Ynonne Burke</v>
      </c>
      <c r="E131" s="2" t="str">
        <f>IF(ISBLANK(B131),"Not Defined",INDEX(Entrants!$A$2:$D$1168,MATCH(B131,INDEX(Entrants!$A$2:$D$1168,,1),0),4))</f>
        <v>F</v>
      </c>
    </row>
    <row r="132" spans="1:5" ht="12.75">
      <c r="A132">
        <v>130</v>
      </c>
      <c r="B132" s="12">
        <v>88</v>
      </c>
      <c r="C132" s="18">
        <v>0.027199074074074073</v>
      </c>
      <c r="D132" s="2" t="str">
        <f>IF(ISBLANK(B132),"Not Defined",INDEX(Entrants!$A$2:$D$1168,MATCH(B132,INDEX(Entrants!$A$2:$D$1168,,1),0),2)&amp;" "&amp;INDEX(Entrants!$A$2:$D$1168,MATCH(B132,INDEX(Entrants!$A$2:$D$1168,,1),0),3))</f>
        <v>Kevin Devally</v>
      </c>
      <c r="E132" s="2" t="str">
        <f>IF(ISBLANK(B132),"Not Defined",INDEX(Entrants!$A$2:$D$1168,MATCH(B132,INDEX(Entrants!$A$2:$D$1168,,1),0),4))</f>
        <v>M</v>
      </c>
    </row>
    <row r="133" spans="1:5" ht="12.75">
      <c r="A133">
        <v>131</v>
      </c>
      <c r="B133" s="12">
        <v>102</v>
      </c>
      <c r="C133" s="18">
        <v>0.027337962962962963</v>
      </c>
      <c r="D133" s="2" t="str">
        <f>IF(ISBLANK(B133),"Not Defined",INDEX(Entrants!$A$2:$D$1168,MATCH(B133,INDEX(Entrants!$A$2:$D$1168,,1),0),2)&amp;" "&amp;INDEX(Entrants!$A$2:$D$1168,MATCH(B133,INDEX(Entrants!$A$2:$D$1168,,1),0),3))</f>
        <v>Kevin Doherty</v>
      </c>
      <c r="E133" s="2" t="str">
        <f>IF(ISBLANK(B133),"Not Defined",INDEX(Entrants!$A$2:$D$1168,MATCH(B133,INDEX(Entrants!$A$2:$D$1168,,1),0),4))</f>
        <v>M</v>
      </c>
    </row>
    <row r="134" spans="1:5" ht="12.75">
      <c r="A134">
        <v>132</v>
      </c>
      <c r="B134" s="12">
        <v>119</v>
      </c>
      <c r="C134" s="18">
        <v>0.027766203703703706</v>
      </c>
      <c r="D134" s="2" t="str">
        <f>IF(ISBLANK(B134),"Not Defined",INDEX(Entrants!$A$2:$D$1168,MATCH(B134,INDEX(Entrants!$A$2:$D$1168,,1),0),2)&amp;" "&amp;INDEX(Entrants!$A$2:$D$1168,MATCH(B134,INDEX(Entrants!$A$2:$D$1168,,1),0),3))</f>
        <v>Mary O'Connell</v>
      </c>
      <c r="E134" s="2" t="str">
        <f>IF(ISBLANK(B134),"Not Defined",INDEX(Entrants!$A$2:$D$1168,MATCH(B134,INDEX(Entrants!$A$2:$D$1168,,1),0),4))</f>
        <v>F</v>
      </c>
    </row>
    <row r="135" spans="1:5" ht="12.75">
      <c r="A135">
        <v>133</v>
      </c>
      <c r="B135" s="12">
        <v>85</v>
      </c>
      <c r="C135" s="18">
        <v>0.02957175925925926</v>
      </c>
      <c r="D135" s="2" t="str">
        <f>IF(ISBLANK(B135),"Not Defined",INDEX(Entrants!$A$2:$D$1168,MATCH(B135,INDEX(Entrants!$A$2:$D$1168,,1),0),2)&amp;" "&amp;INDEX(Entrants!$A$2:$D$1168,MATCH(B135,INDEX(Entrants!$A$2:$D$1168,,1),0),3))</f>
        <v>Ger Ward</v>
      </c>
      <c r="E135" s="2" t="str">
        <f>IF(ISBLANK(B135),"Not Defined",INDEX(Entrants!$A$2:$D$1168,MATCH(B135,INDEX(Entrants!$A$2:$D$1168,,1),0),4))</f>
        <v>F</v>
      </c>
    </row>
    <row r="136" spans="1:5" ht="12.75">
      <c r="A136">
        <v>134</v>
      </c>
      <c r="B136" s="12">
        <v>118</v>
      </c>
      <c r="C136" s="18">
        <v>0.029988425925925922</v>
      </c>
      <c r="D136" s="2" t="str">
        <f>IF(ISBLANK(B136),"Not Defined",INDEX(Entrants!$A$2:$D$1168,MATCH(B136,INDEX(Entrants!$A$2:$D$1168,,1),0),2)&amp;" "&amp;INDEX(Entrants!$A$2:$D$1168,MATCH(B136,INDEX(Entrants!$A$2:$D$1168,,1),0),3))</f>
        <v>Eimear Seery</v>
      </c>
      <c r="E136" s="2" t="str">
        <f>IF(ISBLANK(B136),"Not Defined",INDEX(Entrants!$A$2:$D$1168,MATCH(B136,INDEX(Entrants!$A$2:$D$1168,,1),0),4))</f>
        <v>F</v>
      </c>
    </row>
    <row r="137" spans="1:5" ht="12.75">
      <c r="A137">
        <v>135</v>
      </c>
      <c r="B137" s="12">
        <v>14</v>
      </c>
      <c r="C137" s="18">
        <v>0.030983796296296297</v>
      </c>
      <c r="D137" s="2" t="str">
        <f>IF(ISBLANK(B137),"Not Defined",INDEX(Entrants!$A$2:$D$1168,MATCH(B137,INDEX(Entrants!$A$2:$D$1168,,1),0),2)&amp;" "&amp;INDEX(Entrants!$A$2:$D$1168,MATCH(B137,INDEX(Entrants!$A$2:$D$1168,,1),0),3))</f>
        <v>Angela Hynes</v>
      </c>
      <c r="E137" s="2" t="str">
        <f>IF(ISBLANK(B137),"Not Defined",INDEX(Entrants!$A$2:$D$1168,MATCH(B137,INDEX(Entrants!$A$2:$D$1168,,1),0),4))</f>
        <v>F</v>
      </c>
    </row>
    <row r="138" spans="1:5" ht="12.75">
      <c r="A138">
        <v>136</v>
      </c>
      <c r="B138" s="12">
        <v>131</v>
      </c>
      <c r="C138" s="18">
        <v>0.034618055555555555</v>
      </c>
      <c r="D138" s="2" t="str">
        <f>IF(ISBLANK(B138),"Not Defined",INDEX(Entrants!$A$2:$D$1168,MATCH(B138,INDEX(Entrants!$A$2:$D$1168,,1),0),2)&amp;" "&amp;INDEX(Entrants!$A$2:$D$1168,MATCH(B138,INDEX(Entrants!$A$2:$D$1168,,1),0),3))</f>
        <v>Harry Monson</v>
      </c>
      <c r="E138" s="2" t="str">
        <f>IF(ISBLANK(B138),"Not Defined",INDEX(Entrants!$A$2:$D$1168,MATCH(B138,INDEX(Entrants!$A$2:$D$1168,,1),0),4))</f>
        <v>M</v>
      </c>
    </row>
    <row r="139" spans="1:5" ht="12.75">
      <c r="A139">
        <v>137</v>
      </c>
      <c r="B139" s="12">
        <v>132</v>
      </c>
      <c r="C139" s="18">
        <v>0.034618055555555555</v>
      </c>
      <c r="D139" s="2" t="str">
        <f>IF(ISBLANK(B139),"Not Defined",INDEX(Entrants!$A$2:$D$1168,MATCH(B139,INDEX(Entrants!$A$2:$D$1168,,1),0),2)&amp;" "&amp;INDEX(Entrants!$A$2:$D$1168,MATCH(B139,INDEX(Entrants!$A$2:$D$1168,,1),0),3))</f>
        <v>Elaine Monson</v>
      </c>
      <c r="E139" s="2" t="str">
        <f>IF(ISBLANK(B139),"Not Defined",INDEX(Entrants!$A$2:$D$1168,MATCH(B139,INDEX(Entrants!$A$2:$D$1168,,1),0),4))</f>
        <v>F</v>
      </c>
    </row>
    <row r="140" spans="1:5" ht="12.75">
      <c r="A140">
        <v>138</v>
      </c>
      <c r="B140" s="12">
        <v>133</v>
      </c>
      <c r="C140" s="18">
        <v>0.03505787037037037</v>
      </c>
      <c r="D140" s="2" t="str">
        <f>IF(ISBLANK(B140),"Not Defined",INDEX(Entrants!$A$2:$D$1168,MATCH(B140,INDEX(Entrants!$A$2:$D$1168,,1),0),2)&amp;" "&amp;INDEX(Entrants!$A$2:$D$1168,MATCH(B140,INDEX(Entrants!$A$2:$D$1168,,1),0),3))</f>
        <v>Marie Dillon</v>
      </c>
      <c r="E140" s="2" t="str">
        <f>IF(ISBLANK(B140),"Not Defined",INDEX(Entrants!$A$2:$D$1168,MATCH(B140,INDEX(Entrants!$A$2:$D$1168,,1),0),4))</f>
        <v>F</v>
      </c>
    </row>
    <row r="141" spans="1:5" ht="12.75">
      <c r="A141">
        <v>139</v>
      </c>
      <c r="B141" s="12">
        <v>43</v>
      </c>
      <c r="C141" s="18">
        <v>0.035069444444444445</v>
      </c>
      <c r="D141" s="2" t="str">
        <f>IF(ISBLANK(B141),"Not Defined",INDEX(Entrants!$A$2:$D$1168,MATCH(B141,INDEX(Entrants!$A$2:$D$1168,,1),0),2)&amp;" "&amp;INDEX(Entrants!$A$2:$D$1168,MATCH(B141,INDEX(Entrants!$A$2:$D$1168,,1),0),3))</f>
        <v>Noreen Doherty</v>
      </c>
      <c r="E141" s="2" t="str">
        <f>IF(ISBLANK(B141),"Not Defined",INDEX(Entrants!$A$2:$D$1168,MATCH(B141,INDEX(Entrants!$A$2:$D$1168,,1),0),4))</f>
        <v>F</v>
      </c>
    </row>
    <row r="142" spans="1:5" ht="12.75">
      <c r="A142">
        <v>140</v>
      </c>
      <c r="B142" s="12">
        <v>45</v>
      </c>
      <c r="C142" s="18">
        <v>0.035069444444444445</v>
      </c>
      <c r="D142" s="2" t="str">
        <f>IF(ISBLANK(B142),"Not Defined",INDEX(Entrants!$A$2:$D$1168,MATCH(B142,INDEX(Entrants!$A$2:$D$1168,,1),0),2)&amp;" "&amp;INDEX(Entrants!$A$2:$D$1168,MATCH(B142,INDEX(Entrants!$A$2:$D$1168,,1),0),3))</f>
        <v>Vincent Hanley</v>
      </c>
      <c r="E142" s="2" t="str">
        <f>IF(ISBLANK(B142),"Not Defined",INDEX(Entrants!$A$2:$D$1168,MATCH(B142,INDEX(Entrants!$A$2:$D$1168,,1),0),4))</f>
        <v>M</v>
      </c>
    </row>
    <row r="143" spans="1:5" ht="12.75">
      <c r="A143">
        <v>141</v>
      </c>
      <c r="B143" s="12">
        <v>26</v>
      </c>
      <c r="C143" s="18">
        <v>0.035069444444444445</v>
      </c>
      <c r="D143" s="2" t="str">
        <f>IF(ISBLANK(B143),"Not Defined",INDEX(Entrants!$A$2:$D$1168,MATCH(B143,INDEX(Entrants!$A$2:$D$1168,,1),0),2)&amp;" "&amp;INDEX(Entrants!$A$2:$D$1168,MATCH(B143,INDEX(Entrants!$A$2:$D$1168,,1),0),3))</f>
        <v>JJ Duane</v>
      </c>
      <c r="E143" s="2" t="str">
        <f>IF(ISBLANK(B143),"Not Defined",INDEX(Entrants!$A$2:$D$1168,MATCH(B143,INDEX(Entrants!$A$2:$D$1168,,1),0),4))</f>
        <v>M</v>
      </c>
    </row>
    <row r="144" spans="1:5" ht="12.75">
      <c r="A144">
        <v>142</v>
      </c>
      <c r="B144" s="12">
        <v>25</v>
      </c>
      <c r="C144" s="18">
        <v>0.035069444444444445</v>
      </c>
      <c r="D144" s="2" t="str">
        <f>IF(ISBLANK(B144),"Not Defined",INDEX(Entrants!$A$2:$D$1168,MATCH(B144,INDEX(Entrants!$A$2:$D$1168,,1),0),2)&amp;" "&amp;INDEX(Entrants!$A$2:$D$1168,MATCH(B144,INDEX(Entrants!$A$2:$D$1168,,1),0),3))</f>
        <v>Brendan O'Connor</v>
      </c>
      <c r="E144" s="2" t="str">
        <f>IF(ISBLANK(B144),"Not Defined",INDEX(Entrants!$A$2:$D$1168,MATCH(B144,INDEX(Entrants!$A$2:$D$1168,,1),0),4))</f>
        <v>M</v>
      </c>
    </row>
    <row r="145" spans="1:5" ht="12.75">
      <c r="A145">
        <v>143</v>
      </c>
      <c r="B145" s="12">
        <v>70</v>
      </c>
      <c r="C145" s="18" t="s">
        <v>192</v>
      </c>
      <c r="D145" s="2" t="str">
        <f>IF(ISBLANK(B145),"Not Defined",INDEX(Entrants!$A$2:$D$1168,MATCH(B145,INDEX(Entrants!$A$2:$D$1168,,1),0),2)&amp;" "&amp;INDEX(Entrants!$A$2:$D$1168,MATCH(B145,INDEX(Entrants!$A$2:$D$1168,,1),0),3))</f>
        <v>Mary Holland</v>
      </c>
      <c r="E145" s="2" t="str">
        <f>IF(ISBLANK(B145),"Not Defined",INDEX(Entrants!$A$2:$D$1168,MATCH(B145,INDEX(Entrants!$A$2:$D$1168,,1),0),4))</f>
        <v>F</v>
      </c>
    </row>
    <row r="146" spans="1:5" ht="12.75">
      <c r="A146">
        <v>144</v>
      </c>
      <c r="B146" s="12">
        <v>53</v>
      </c>
      <c r="C146" s="18" t="s">
        <v>192</v>
      </c>
      <c r="D146" s="2" t="str">
        <f>IF(ISBLANK(B146),"Not Defined",INDEX(Entrants!$A$2:$D$1168,MATCH(B146,INDEX(Entrants!$A$2:$D$1168,,1),0),2)&amp;" "&amp;INDEX(Entrants!$A$2:$D$1168,MATCH(B146,INDEX(Entrants!$A$2:$D$1168,,1),0),3))</f>
        <v>Pat Holland</v>
      </c>
      <c r="E146" s="2" t="str">
        <f>IF(ISBLANK(B146),"Not Defined",INDEX(Entrants!$A$2:$D$1168,MATCH(B146,INDEX(Entrants!$A$2:$D$1168,,1),0),4))</f>
        <v>M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9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15.57421875" style="0" bestFit="1" customWidth="1"/>
    <col min="2" max="2" width="5.140625" style="0" bestFit="1" customWidth="1"/>
    <col min="3" max="3" width="13.28125" style="0" bestFit="1" customWidth="1"/>
    <col min="4" max="4" width="18.140625" style="0" bestFit="1" customWidth="1"/>
  </cols>
  <sheetData>
    <row r="1" spans="1:4" ht="12.75">
      <c r="A1" s="37" t="s">
        <v>188</v>
      </c>
      <c r="B1" s="38"/>
      <c r="C1" s="38"/>
      <c r="D1" s="38"/>
    </row>
    <row r="2" spans="2:4" ht="12.75">
      <c r="B2" s="9" t="s">
        <v>0</v>
      </c>
      <c r="C2" s="9" t="s">
        <v>3</v>
      </c>
      <c r="D2" s="9" t="s">
        <v>6</v>
      </c>
    </row>
    <row r="3" spans="1:4" ht="13.5" thickBot="1">
      <c r="A3" s="9" t="s">
        <v>181</v>
      </c>
      <c r="C3" s="29"/>
      <c r="D3" s="10"/>
    </row>
    <row r="4" spans="1:4" ht="13.5" thickBot="1">
      <c r="A4" s="9" t="s">
        <v>7</v>
      </c>
      <c r="B4" s="16">
        <v>68</v>
      </c>
      <c r="C4" s="17">
        <f>IF(ISBLANK(B4),"Not Defined",INDEX(Result!$A$3:$D$1321,MATCH(B4,INDEX(Result!$A$3:$D$1321,,2),0),3))</f>
        <v>0.011712962962962965</v>
      </c>
      <c r="D4" s="10" t="str">
        <f>IF(ISBLANK(B4),"Not Defined",INDEX(Entrants!$A$2:$D$1190,MATCH(B4,INDEX(Entrants!$A$2:$D$1190,,1),0),2)&amp;" "&amp;INDEX(Entrants!$A$2:$D$1190,MATCH(B4,INDEX(Entrants!$A$2:$D$1190,,1),0),3))</f>
        <v>Tony Scanlon</v>
      </c>
    </row>
    <row r="5" spans="1:4" ht="13.5" thickBot="1">
      <c r="A5" s="9" t="s">
        <v>58</v>
      </c>
      <c r="B5" s="16">
        <v>44</v>
      </c>
      <c r="C5" s="17">
        <f>IF(ISBLANK(B5),"Not Defined",INDEX(Result!$A$3:$D$1321,MATCH(B5,INDEX(Result!$A$3:$D$1321,,2),0),3))</f>
        <v>0.01175925925925926</v>
      </c>
      <c r="D5" s="10" t="str">
        <f>IF(ISBLANK(B5),"Not Defined",INDEX(Entrants!$A$2:$D$1190,MATCH(B5,INDEX(Entrants!$A$2:$D$1190,,1),0),2)&amp;" "&amp;INDEX(Entrants!$A$2:$D$1190,MATCH(B5,INDEX(Entrants!$A$2:$D$1190,,1),0),3))</f>
        <v>Peter O'Sullivan</v>
      </c>
    </row>
    <row r="6" spans="1:4" ht="13.5" thickBot="1">
      <c r="A6" s="9" t="s">
        <v>59</v>
      </c>
      <c r="B6" s="16">
        <v>37</v>
      </c>
      <c r="C6" s="17">
        <f>IF(ISBLANK(B6),"Not Defined",INDEX(Result!$A$3:$D$1321,MATCH(B6,INDEX(Result!$A$3:$D$1321,,2),0),3))</f>
        <v>0.012094907407407408</v>
      </c>
      <c r="D6" s="10" t="str">
        <f>IF(ISBLANK(B6),"Not Defined",INDEX(Entrants!$A$2:$D$1190,MATCH(B6,INDEX(Entrants!$A$2:$D$1190,,1),0),2)&amp;" "&amp;INDEX(Entrants!$A$2:$D$1190,MATCH(B6,INDEX(Entrants!$A$2:$D$1190,,1),0),3))</f>
        <v>Seamus Gillhooley</v>
      </c>
    </row>
    <row r="7" spans="3:4" ht="12.75">
      <c r="C7" s="29"/>
      <c r="D7" s="10"/>
    </row>
    <row r="8" spans="1:4" ht="13.5" thickBot="1">
      <c r="A8" s="9" t="s">
        <v>182</v>
      </c>
      <c r="C8" s="29"/>
      <c r="D8" s="10"/>
    </row>
    <row r="9" spans="1:4" ht="13.5" thickBot="1">
      <c r="A9" s="9" t="s">
        <v>7</v>
      </c>
      <c r="B9" s="16">
        <v>177</v>
      </c>
      <c r="C9" s="17">
        <f>IF(ISBLANK(B9),"Not Defined",INDEX(Result!$A$3:$D$1321,MATCH(B9,INDEX(Result!$A$3:$D$1321,,2),0),3))</f>
        <v>0.015011574074074075</v>
      </c>
      <c r="D9" s="10" t="str">
        <f>IF(ISBLANK(B9),"Not Defined",INDEX(Entrants!$A$2:$D$1190,MATCH(B9,INDEX(Entrants!$A$2:$D$1190,,1),0),2)&amp;" "&amp;INDEX(Entrants!$A$2:$D$1190,MATCH(B9,INDEX(Entrants!$A$2:$D$1190,,1),0),3))</f>
        <v>Michelle Lynch</v>
      </c>
    </row>
    <row r="10" spans="1:4" ht="13.5" thickBot="1">
      <c r="A10" s="9" t="s">
        <v>58</v>
      </c>
      <c r="B10" s="16">
        <v>117</v>
      </c>
      <c r="C10" s="17">
        <f>IF(ISBLANK(B10),"Not Defined",INDEX(Result!$A$3:$D$1321,MATCH(B10,INDEX(Result!$A$3:$D$1321,,2),0),3))</f>
        <v>0.01545138888888889</v>
      </c>
      <c r="D10" s="10" t="str">
        <f>IF(ISBLANK(B10),"Not Defined",INDEX(Entrants!$A$2:$D$1190,MATCH(B10,INDEX(Entrants!$A$2:$D$1190,,1),0),2)&amp;" "&amp;INDEX(Entrants!$A$2:$D$1190,MATCH(B10,INDEX(Entrants!$A$2:$D$1190,,1),0),3))</f>
        <v>Sharon Gilligan</v>
      </c>
    </row>
    <row r="11" spans="1:4" ht="13.5" thickBot="1">
      <c r="A11" s="9" t="s">
        <v>59</v>
      </c>
      <c r="B11" s="16">
        <v>116</v>
      </c>
      <c r="C11" s="17">
        <f>IF(ISBLANK(B11),"Not Defined",INDEX(Result!$A$3:$D$1321,MATCH(B11,INDEX(Result!$A$3:$D$1321,,2),0),3))</f>
        <v>0.01545138888888889</v>
      </c>
      <c r="D11" s="10" t="str">
        <f>IF(ISBLANK(B11),"Not Defined",INDEX(Entrants!$A$2:$D$1190,MATCH(B11,INDEX(Entrants!$A$2:$D$1190,,1),0),2)&amp;" "&amp;INDEX(Entrants!$A$2:$D$1190,MATCH(B11,INDEX(Entrants!$A$2:$D$1190,,1),0),3))</f>
        <v>Therese Maher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mric</cp:lastModifiedBy>
  <cp:lastPrinted>2010-01-27T20:04:42Z</cp:lastPrinted>
  <dcterms:created xsi:type="dcterms:W3CDTF">2002-12-26T15:49:55Z</dcterms:created>
  <dcterms:modified xsi:type="dcterms:W3CDTF">2010-02-02T09:02:14Z</dcterms:modified>
  <cp:category/>
  <cp:version/>
  <cp:contentType/>
  <cp:contentStatus/>
</cp:coreProperties>
</file>