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505" activeTab="0"/>
  </bookViews>
  <sheets>
    <sheet name="Program" sheetId="1" r:id="rId1"/>
    <sheet name="Entry Form" sheetId="2" r:id="rId2"/>
  </sheets>
  <definedNames>
    <definedName name="_xlnm.Print_Area" localSheetId="0">'Program'!$A$1:$L$57</definedName>
  </definedNames>
  <calcPr fullCalcOnLoad="1"/>
</workbook>
</file>

<file path=xl/sharedStrings.xml><?xml version="1.0" encoding="utf-8"?>
<sst xmlns="http://schemas.openxmlformats.org/spreadsheetml/2006/main" count="276" uniqueCount="166">
  <si>
    <t>Long Jump</t>
  </si>
  <si>
    <t>High Jump</t>
  </si>
  <si>
    <t>3000m</t>
  </si>
  <si>
    <t>800m</t>
  </si>
  <si>
    <t>Where 2 age groups are combined the lower height/ weight will be used</t>
  </si>
  <si>
    <t>350m</t>
  </si>
  <si>
    <t>550m</t>
  </si>
  <si>
    <t>600m</t>
  </si>
  <si>
    <t xml:space="preserve">200m  </t>
  </si>
  <si>
    <t>Junior/Senior</t>
  </si>
  <si>
    <t>Relays</t>
  </si>
  <si>
    <t>60m hurdles</t>
  </si>
  <si>
    <t>60m</t>
  </si>
  <si>
    <t>Heats/finals</t>
  </si>
  <si>
    <t>All on times</t>
  </si>
  <si>
    <t>U10s</t>
  </si>
  <si>
    <t>U11s</t>
  </si>
  <si>
    <t>All times below are provisional and subject to change on the day</t>
  </si>
  <si>
    <t>U12</t>
  </si>
  <si>
    <t>Time</t>
  </si>
  <si>
    <t>Event</t>
  </si>
  <si>
    <t>Outer Track</t>
  </si>
  <si>
    <t>Inner Track</t>
  </si>
  <si>
    <t>U18/19/Jun/Sen</t>
  </si>
  <si>
    <t>U16/17</t>
  </si>
  <si>
    <t>U15</t>
  </si>
  <si>
    <t>U14</t>
  </si>
  <si>
    <t>U13</t>
  </si>
  <si>
    <t>Age</t>
  </si>
  <si>
    <r>
      <t>Pit 2</t>
    </r>
    <r>
      <rPr>
        <sz val="10"/>
        <rFont val="Arial"/>
        <family val="2"/>
      </rPr>
      <t xml:space="preserve"> (women/girls)</t>
    </r>
  </si>
  <si>
    <r>
      <t>Pit 1</t>
    </r>
    <r>
      <rPr>
        <sz val="10"/>
        <rFont val="Arial"/>
        <family val="2"/>
      </rPr>
      <t xml:space="preserve"> (men/boys)</t>
    </r>
  </si>
  <si>
    <t>Shot Putt</t>
  </si>
  <si>
    <t>U16/17 &amp; U18/19/Jun/Sen</t>
  </si>
  <si>
    <t>Seniors down to U14s</t>
  </si>
  <si>
    <t>Events</t>
  </si>
  <si>
    <t>U10 boys/girls</t>
  </si>
  <si>
    <t>Age groups</t>
  </si>
  <si>
    <t>U11 boys/girls</t>
  </si>
  <si>
    <t>U12 boys/girls</t>
  </si>
  <si>
    <t>U13 boys/girls</t>
  </si>
  <si>
    <t>U14 boys/girls</t>
  </si>
  <si>
    <t>U15 boys/girls</t>
  </si>
  <si>
    <t>U16/17 boys/girls</t>
  </si>
  <si>
    <t>Notes</t>
  </si>
  <si>
    <t>Under 12 upwards can compete in 3 events plus relays</t>
  </si>
  <si>
    <t>Under 10/11 athletes can compete in 2 events plus relays</t>
  </si>
  <si>
    <t>Only 2 can move up per age group</t>
  </si>
  <si>
    <t>60m, 600m, long jump, high jump, shot, 4x100m</t>
  </si>
  <si>
    <t>60m, 60m hurdles, 600m, long jump, high jump, shot, 4x100m</t>
  </si>
  <si>
    <t>U18/19/jun/sen</t>
  </si>
  <si>
    <t>High Jump Mat 1:</t>
  </si>
  <si>
    <t>High Jump Mat 2:</t>
  </si>
  <si>
    <t>Shot Putt:</t>
  </si>
  <si>
    <t>Track &amp; Field Referee:</t>
  </si>
  <si>
    <t>Presentation:</t>
  </si>
  <si>
    <t>Relay Zones:</t>
  </si>
  <si>
    <t>All races except 60m &amp; 60m hurdles will be decided on times if heats are required</t>
  </si>
  <si>
    <t>U15 Boys</t>
  </si>
  <si>
    <t>U15 Girls</t>
  </si>
  <si>
    <t>U14 Boys</t>
  </si>
  <si>
    <t>U14 Girls</t>
  </si>
  <si>
    <t>U13 Boys</t>
  </si>
  <si>
    <t>U13 Girls</t>
  </si>
  <si>
    <t>Age Group</t>
  </si>
  <si>
    <t>U12 Girls</t>
  </si>
  <si>
    <t>U12 Boys</t>
  </si>
  <si>
    <t>U10 Girls 4x100m</t>
  </si>
  <si>
    <t>U10 Boys 4x100m</t>
  </si>
  <si>
    <t>U11 Girls 4x100m</t>
  </si>
  <si>
    <t>U11 Boys 4x100m</t>
  </si>
  <si>
    <t>U12 Girls 4x100m</t>
  </si>
  <si>
    <t>U12 Boys 4x100m</t>
  </si>
  <si>
    <t>U13 Girls 4x100m</t>
  </si>
  <si>
    <t>U13 Boys 4x100m</t>
  </si>
  <si>
    <t>U14 Girls 4x200m</t>
  </si>
  <si>
    <t>U14 Boys 4x200m</t>
  </si>
  <si>
    <t>U15 Girls 4x200m</t>
  </si>
  <si>
    <t>U15 Boys 4x200m</t>
  </si>
  <si>
    <t>Provisional Order of Events</t>
  </si>
  <si>
    <t>U12s &amp; U13s</t>
  </si>
  <si>
    <t>Keep free for high jump</t>
  </si>
  <si>
    <t>Check-in:</t>
  </si>
  <si>
    <t>Mat 1</t>
  </si>
  <si>
    <t>U18/19/Jun/Sen Women/Men</t>
  </si>
  <si>
    <t>Mat 2</t>
  </si>
  <si>
    <t>U10s up to Seniors</t>
  </si>
  <si>
    <t>U13s up to Seniors</t>
  </si>
  <si>
    <t>Kept free during sprints</t>
  </si>
  <si>
    <t>1k Walk</t>
  </si>
  <si>
    <t>60m, 60m hurdles, 800m, walk, long jump, high jump, shot, 4x200m</t>
  </si>
  <si>
    <t>60m, 60m hurdles, 200m, 800m, walk, long jump, high jump, shot, 4x200m</t>
  </si>
  <si>
    <t>60m, 60m hurdles, 200m, 800m, 3000m, walk, long jump, high jump, shot, 4x200m</t>
  </si>
  <si>
    <t>60m, 350m, long jump, 4x100m relay</t>
  </si>
  <si>
    <t>60m, 550m, long jump, 4x100m relay</t>
  </si>
  <si>
    <t>U11</t>
  </si>
  <si>
    <t>U10</t>
  </si>
  <si>
    <t>Long Jump Pit 1 (girls):</t>
  </si>
  <si>
    <t>Long Jump Pit 2 (boys):</t>
  </si>
  <si>
    <t>Loughrea</t>
  </si>
  <si>
    <t>Craughwell</t>
  </si>
  <si>
    <t>Starter:</t>
  </si>
  <si>
    <t>Finishers:</t>
  </si>
  <si>
    <t>Timekeeping:</t>
  </si>
  <si>
    <t>1 from each club</t>
  </si>
  <si>
    <t>Competition Secretary:</t>
  </si>
  <si>
    <t>PA:</t>
  </si>
  <si>
    <t>Walks:</t>
  </si>
  <si>
    <t>Michael Tobin, Craughwell</t>
  </si>
  <si>
    <t>Suggested Officials</t>
  </si>
  <si>
    <t>PJ Coyle, GCH</t>
  </si>
  <si>
    <t>Alison Finn, Craughwell</t>
  </si>
  <si>
    <t>2 Tuam/2 Craughwell</t>
  </si>
  <si>
    <t>2 Athenry/2 GCH</t>
  </si>
  <si>
    <t>Tom Finnegan, Craughwell</t>
  </si>
  <si>
    <t>U14s/older - one race but medals per age group</t>
  </si>
  <si>
    <t>U16/17 Girls/Boys</t>
  </si>
  <si>
    <t>Galway Indoor Track &amp; Field, Saturday 8th January 2011</t>
  </si>
  <si>
    <t>Juvenile entries to:</t>
  </si>
  <si>
    <t>Senior entries on the day</t>
  </si>
  <si>
    <t>tobinm1@yahoo.com</t>
  </si>
  <si>
    <t>Payment to:</t>
  </si>
  <si>
    <t>Michael Tobin, Grenage, Craughwell, Co. Galway</t>
  </si>
  <si>
    <t xml:space="preserve">Cost: </t>
  </si>
  <si>
    <t>€5 per athlete and €5 per relay team</t>
  </si>
  <si>
    <t>Athletes can move up an age group for relays &amp; run in 2 relays</t>
  </si>
  <si>
    <t>Athlete</t>
  </si>
  <si>
    <t>Hurdles</t>
  </si>
  <si>
    <t>U16 Girls 4x200m</t>
  </si>
  <si>
    <t>U16 Boys 4x200m</t>
  </si>
  <si>
    <t>U17 Boys 4x200m</t>
  </si>
  <si>
    <t>U17 Girls 4x200m</t>
  </si>
  <si>
    <t>U18 Girls 4x200m</t>
  </si>
  <si>
    <t>U18 Boys 4x200m</t>
  </si>
  <si>
    <t>U19 Girls 4x200m</t>
  </si>
  <si>
    <t>U19 Boys 4x200m</t>
  </si>
  <si>
    <t>Number of Teams</t>
  </si>
  <si>
    <t>Club name:</t>
  </si>
  <si>
    <t>Total cost of relays:</t>
  </si>
  <si>
    <t>Walk</t>
  </si>
  <si>
    <t>200m</t>
  </si>
  <si>
    <t>300m
400m</t>
  </si>
  <si>
    <t>350m
550m
600m
800m</t>
  </si>
  <si>
    <t>Long 
Jump</t>
  </si>
  <si>
    <t>High 
Jump</t>
  </si>
  <si>
    <t>Shot 
Putt</t>
  </si>
  <si>
    <t>Relay Entries</t>
  </si>
  <si>
    <t>U18/19</t>
  </si>
  <si>
    <t>Total cost of girls entries:</t>
  </si>
  <si>
    <t>Total girls entered:</t>
  </si>
  <si>
    <t>Total boys entered:</t>
  </si>
  <si>
    <t>Total cost of boys entries:</t>
  </si>
  <si>
    <r>
      <t>Girls Individual Events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(x the events that each athlete taking part in)</t>
    </r>
  </si>
  <si>
    <r>
      <t>Boys Individual Events</t>
    </r>
    <r>
      <rPr>
        <sz val="10"/>
        <rFont val="Arial"/>
        <family val="2"/>
      </rPr>
      <t xml:space="preserve"> (x the events that each athlete taking part in)</t>
    </r>
  </si>
  <si>
    <t>Entry Form</t>
  </si>
  <si>
    <t>Overall cost:</t>
  </si>
  <si>
    <r>
      <t xml:space="preserve">Entries to tobinm1@yahoo.com via email by </t>
    </r>
    <r>
      <rPr>
        <b/>
        <sz val="10"/>
        <rFont val="Arial"/>
        <family val="2"/>
      </rPr>
      <t>Thursday 6 January</t>
    </r>
    <r>
      <rPr>
        <sz val="10"/>
        <rFont val="Arial"/>
        <family val="2"/>
      </rPr>
      <t>. Payment can be made after the event.</t>
    </r>
  </si>
  <si>
    <r>
      <t>Closing date:</t>
    </r>
    <r>
      <rPr>
        <sz val="10"/>
        <rFont val="Arial"/>
        <family val="0"/>
      </rPr>
      <t xml:space="preserve"> Thursday 6 January</t>
    </r>
  </si>
  <si>
    <t>U11s,13s,15s,10s,12s,14s,16/17s,18s/19s/Seniors</t>
  </si>
  <si>
    <t>Under 16 &amp; U17 compete as one age group</t>
  </si>
  <si>
    <t>Under 18 upwards compete in one age group as seniors</t>
  </si>
  <si>
    <t>Eamonn O'Donnell, GCH</t>
  </si>
  <si>
    <t>Athenry</t>
  </si>
  <si>
    <t>Mary Porter, Craughwell</t>
  </si>
  <si>
    <t>Ballinasloe/GCH</t>
  </si>
  <si>
    <t>Break during relays</t>
  </si>
  <si>
    <t>v002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</si>
</sst>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hh:mm\ AM/PM"/>
    <numFmt numFmtId="175" formatCode="&quot;€&quot;#,##0.00"/>
    <numFmt numFmtId="176" formatCode="&quot;€&quot;#,##0"/>
  </numFmts>
  <fonts count="2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8"/>
      <name val="Arial"/>
      <family val="2"/>
    </font>
    <font>
      <sz val="9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u val="single"/>
      <sz val="9"/>
      <color indexed="8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Horizontal"/>
    </fill>
  </fills>
  <borders count="1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9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0" xfId="0" applyFont="1" applyFill="1" applyBorder="1" applyAlignment="1">
      <alignment/>
    </xf>
    <xf numFmtId="0" fontId="9" fillId="0" borderId="1" xfId="0" applyFont="1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Fill="1" applyBorder="1" applyAlignment="1">
      <alignment vertical="top"/>
    </xf>
    <xf numFmtId="0" fontId="7" fillId="0" borderId="0" xfId="0" applyFont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174" fontId="0" fillId="0" borderId="0" xfId="0" applyNumberFormat="1" applyBorder="1" applyAlignment="1">
      <alignment horizontal="left"/>
    </xf>
    <xf numFmtId="174" fontId="0" fillId="0" borderId="0" xfId="0" applyNumberForma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 vertical="top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righ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/>
    </xf>
    <xf numFmtId="0" fontId="13" fillId="0" borderId="0" xfId="0" applyFont="1" applyFill="1" applyBorder="1" applyAlignment="1">
      <alignment vertical="top"/>
    </xf>
    <xf numFmtId="0" fontId="17" fillId="0" borderId="0" xfId="0" applyFont="1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vertical="top"/>
    </xf>
    <xf numFmtId="0" fontId="0" fillId="2" borderId="7" xfId="0" applyFill="1" applyBorder="1" applyAlignment="1">
      <alignment vertical="top"/>
    </xf>
    <xf numFmtId="0" fontId="14" fillId="0" borderId="7" xfId="0" applyFont="1" applyFill="1" applyBorder="1" applyAlignment="1">
      <alignment vertical="top"/>
    </xf>
    <xf numFmtId="0" fontId="12" fillId="0" borderId="7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176" fontId="2" fillId="0" borderId="0" xfId="0" applyNumberFormat="1" applyFont="1" applyAlignment="1">
      <alignment horizontal="left" vertical="top"/>
    </xf>
    <xf numFmtId="0" fontId="0" fillId="0" borderId="7" xfId="0" applyFont="1" applyBorder="1" applyAlignment="1">
      <alignment vertical="top"/>
    </xf>
    <xf numFmtId="0" fontId="0" fillId="0" borderId="7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176" fontId="0" fillId="0" borderId="0" xfId="0" applyNumberFormat="1" applyFont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176" fontId="2" fillId="0" borderId="0" xfId="0" applyNumberFormat="1" applyFont="1" applyBorder="1" applyAlignment="1">
      <alignment horizontal="left" vertical="top"/>
    </xf>
    <xf numFmtId="176" fontId="0" fillId="0" borderId="0" xfId="0" applyNumberFormat="1" applyFont="1" applyBorder="1" applyAlignment="1">
      <alignment horizontal="left" vertical="top"/>
    </xf>
    <xf numFmtId="176" fontId="0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left" vertical="top"/>
    </xf>
    <xf numFmtId="0" fontId="2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workbookViewId="0" topLeftCell="A33">
      <selection activeCell="D47" sqref="D47"/>
    </sheetView>
  </sheetViews>
  <sheetFormatPr defaultColWidth="9.140625" defaultRowHeight="12.75"/>
  <cols>
    <col min="1" max="1" width="2.140625" style="0" customWidth="1"/>
    <col min="2" max="2" width="12.28125" style="0" customWidth="1"/>
    <col min="3" max="3" width="13.57421875" style="0" customWidth="1"/>
    <col min="4" max="4" width="46.8515625" style="0" customWidth="1"/>
    <col min="5" max="5" width="12.140625" style="0" customWidth="1"/>
    <col min="6" max="6" width="2.140625" style="0" customWidth="1"/>
    <col min="7" max="7" width="16.421875" style="0" customWidth="1"/>
    <col min="8" max="8" width="26.00390625" style="0" customWidth="1"/>
    <col min="9" max="9" width="18.140625" style="0" customWidth="1"/>
    <col min="10" max="10" width="3.7109375" style="0" customWidth="1"/>
    <col min="11" max="11" width="11.7109375" style="0" customWidth="1"/>
    <col min="12" max="12" width="14.8515625" style="0" customWidth="1"/>
    <col min="13" max="13" width="18.421875" style="3" customWidth="1"/>
  </cols>
  <sheetData>
    <row r="1" spans="1:12" ht="18.75" thickTop="1">
      <c r="A1" s="23"/>
      <c r="B1" s="78" t="s">
        <v>116</v>
      </c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6" ht="18">
      <c r="A2" s="12"/>
      <c r="B2" s="81" t="s">
        <v>78</v>
      </c>
      <c r="C2" s="82"/>
      <c r="D2" s="82"/>
      <c r="E2" s="82"/>
      <c r="F2" s="82"/>
      <c r="G2" s="82"/>
      <c r="H2" s="82"/>
      <c r="I2" s="82"/>
      <c r="J2" s="82"/>
      <c r="K2" s="82"/>
      <c r="L2" s="83"/>
      <c r="N2" s="3"/>
      <c r="O2" s="3"/>
      <c r="P2" s="3"/>
    </row>
    <row r="3" spans="1:16" ht="12.75">
      <c r="A3" s="12"/>
      <c r="B3" s="84" t="s">
        <v>17</v>
      </c>
      <c r="C3" s="85"/>
      <c r="D3" s="85"/>
      <c r="E3" s="85"/>
      <c r="F3" s="85"/>
      <c r="G3" s="85"/>
      <c r="H3" s="85"/>
      <c r="I3" s="85"/>
      <c r="J3" s="85"/>
      <c r="K3" s="85"/>
      <c r="L3" s="86"/>
      <c r="N3" s="4"/>
      <c r="O3" s="3"/>
      <c r="P3" s="3"/>
    </row>
    <row r="4" spans="1:16" ht="12.75">
      <c r="A4" s="12"/>
      <c r="B4" s="3"/>
      <c r="F4" s="3"/>
      <c r="G4" s="3"/>
      <c r="H4" s="3"/>
      <c r="I4" s="3"/>
      <c r="J4" s="3"/>
      <c r="K4" s="3"/>
      <c r="L4" s="13"/>
      <c r="N4" s="4"/>
      <c r="O4" s="3"/>
      <c r="P4" s="3"/>
    </row>
    <row r="5" spans="1:16" s="10" customFormat="1" ht="15.75">
      <c r="A5" s="22"/>
      <c r="B5" s="11" t="s">
        <v>21</v>
      </c>
      <c r="C5" s="8"/>
      <c r="D5" s="8"/>
      <c r="E5" s="8"/>
      <c r="F5" s="8"/>
      <c r="G5" s="9" t="s">
        <v>0</v>
      </c>
      <c r="H5" s="8"/>
      <c r="I5" s="8"/>
      <c r="J5" s="8"/>
      <c r="K5" s="9" t="s">
        <v>31</v>
      </c>
      <c r="L5" s="14"/>
      <c r="N5" s="11"/>
      <c r="O5" s="8"/>
      <c r="P5" s="8"/>
    </row>
    <row r="6" spans="1:16" ht="3.75" customHeight="1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13"/>
      <c r="N6" s="4"/>
      <c r="O6" s="3"/>
      <c r="P6" s="3"/>
    </row>
    <row r="7" spans="1:16" ht="12.75">
      <c r="A7" s="12"/>
      <c r="B7" s="6" t="s">
        <v>19</v>
      </c>
      <c r="C7" s="6" t="s">
        <v>20</v>
      </c>
      <c r="D7" s="6" t="s">
        <v>28</v>
      </c>
      <c r="E7" s="3"/>
      <c r="F7" s="3"/>
      <c r="G7" s="7" t="s">
        <v>19</v>
      </c>
      <c r="H7" s="15" t="s">
        <v>30</v>
      </c>
      <c r="I7" s="15" t="s">
        <v>29</v>
      </c>
      <c r="J7" s="15"/>
      <c r="K7" s="15" t="s">
        <v>19</v>
      </c>
      <c r="L7" s="16" t="s">
        <v>28</v>
      </c>
      <c r="N7" s="4"/>
      <c r="O7" s="3"/>
      <c r="P7" s="3"/>
    </row>
    <row r="8" spans="1:16" ht="12.75">
      <c r="A8" s="12"/>
      <c r="B8" s="29">
        <v>0.4583333333333333</v>
      </c>
      <c r="C8" s="5" t="s">
        <v>2</v>
      </c>
      <c r="D8" s="5" t="s">
        <v>9</v>
      </c>
      <c r="E8" s="3" t="s">
        <v>14</v>
      </c>
      <c r="F8" s="3"/>
      <c r="G8" s="29">
        <v>0.4583333333333333</v>
      </c>
      <c r="H8" t="s">
        <v>95</v>
      </c>
      <c r="I8" t="s">
        <v>95</v>
      </c>
      <c r="J8" s="5"/>
      <c r="K8" s="29">
        <v>0.4583333333333333</v>
      </c>
      <c r="L8" s="13" t="s">
        <v>18</v>
      </c>
      <c r="N8" s="3"/>
      <c r="O8" s="3"/>
      <c r="P8" s="3"/>
    </row>
    <row r="9" spans="1:16" ht="12.75">
      <c r="A9" s="12"/>
      <c r="B9" s="30"/>
      <c r="C9" s="3" t="s">
        <v>10</v>
      </c>
      <c r="D9" s="3" t="s">
        <v>157</v>
      </c>
      <c r="E9" s="3" t="s">
        <v>14</v>
      </c>
      <c r="F9" s="3"/>
      <c r="G9" s="93" t="s">
        <v>164</v>
      </c>
      <c r="H9" s="93"/>
      <c r="I9" s="93"/>
      <c r="J9" s="5"/>
      <c r="K9" s="5"/>
      <c r="L9" s="17" t="s">
        <v>27</v>
      </c>
      <c r="N9" s="3"/>
      <c r="O9" s="3"/>
      <c r="P9" s="3"/>
    </row>
    <row r="10" spans="1:16" ht="12.75">
      <c r="A10" s="12"/>
      <c r="B10" s="30"/>
      <c r="C10" s="76" t="s">
        <v>87</v>
      </c>
      <c r="D10" s="87"/>
      <c r="E10" s="87"/>
      <c r="F10" s="3"/>
      <c r="G10" s="30"/>
      <c r="H10" t="s">
        <v>94</v>
      </c>
      <c r="I10" t="s">
        <v>94</v>
      </c>
      <c r="J10" s="5"/>
      <c r="K10" s="5"/>
      <c r="L10" s="17" t="s">
        <v>26</v>
      </c>
      <c r="N10" s="3"/>
      <c r="O10" s="3"/>
      <c r="P10" s="3"/>
    </row>
    <row r="11" spans="1:16" ht="12.75">
      <c r="A11" s="12"/>
      <c r="B11" s="30"/>
      <c r="C11" s="87"/>
      <c r="D11" s="87"/>
      <c r="E11" s="87"/>
      <c r="F11" s="3"/>
      <c r="G11" s="30"/>
      <c r="H11" s="5" t="s">
        <v>18</v>
      </c>
      <c r="I11" s="5" t="s">
        <v>18</v>
      </c>
      <c r="J11" s="5"/>
      <c r="K11" s="5"/>
      <c r="L11" s="17" t="s">
        <v>25</v>
      </c>
      <c r="N11" s="3"/>
      <c r="O11" s="3"/>
      <c r="P11" s="3"/>
    </row>
    <row r="12" spans="1:16" ht="12.75">
      <c r="A12" s="12"/>
      <c r="B12" s="30"/>
      <c r="C12" s="77"/>
      <c r="D12" s="77"/>
      <c r="E12" s="77"/>
      <c r="F12" s="3"/>
      <c r="G12" s="30"/>
      <c r="H12" s="5" t="s">
        <v>27</v>
      </c>
      <c r="I12" s="5" t="s">
        <v>27</v>
      </c>
      <c r="J12" s="5"/>
      <c r="K12" s="5"/>
      <c r="L12" s="17" t="s">
        <v>24</v>
      </c>
      <c r="N12" s="3"/>
      <c r="O12" s="3"/>
      <c r="P12" s="3"/>
    </row>
    <row r="13" spans="1:16" ht="12.75">
      <c r="A13" s="12"/>
      <c r="B13" s="30"/>
      <c r="C13" s="28" t="s">
        <v>88</v>
      </c>
      <c r="D13" s="28" t="s">
        <v>114</v>
      </c>
      <c r="E13" s="3" t="s">
        <v>14</v>
      </c>
      <c r="F13" s="3"/>
      <c r="G13" s="30"/>
      <c r="H13" s="5" t="s">
        <v>26</v>
      </c>
      <c r="I13" s="5" t="s">
        <v>26</v>
      </c>
      <c r="J13" s="5"/>
      <c r="K13" s="5"/>
      <c r="L13" s="17" t="s">
        <v>23</v>
      </c>
      <c r="N13" s="3"/>
      <c r="O13" s="3"/>
      <c r="P13" s="3"/>
    </row>
    <row r="14" spans="1:16" ht="12.75">
      <c r="A14" s="12"/>
      <c r="B14" s="30"/>
      <c r="C14" s="3" t="s">
        <v>5</v>
      </c>
      <c r="D14" s="3" t="s">
        <v>15</v>
      </c>
      <c r="E14" s="3" t="s">
        <v>14</v>
      </c>
      <c r="F14" s="3"/>
      <c r="G14" s="30"/>
      <c r="H14" s="5" t="s">
        <v>25</v>
      </c>
      <c r="I14" s="5" t="s">
        <v>25</v>
      </c>
      <c r="J14" s="5"/>
      <c r="L14" s="17"/>
      <c r="N14" s="3"/>
      <c r="O14" s="3"/>
      <c r="P14" s="3"/>
    </row>
    <row r="15" spans="1:16" ht="12.75">
      <c r="A15" s="12"/>
      <c r="B15" s="30"/>
      <c r="C15" s="3" t="s">
        <v>6</v>
      </c>
      <c r="D15" s="3" t="s">
        <v>16</v>
      </c>
      <c r="E15" s="3" t="s">
        <v>14</v>
      </c>
      <c r="F15" s="3"/>
      <c r="G15" s="30"/>
      <c r="H15" s="5" t="s">
        <v>24</v>
      </c>
      <c r="I15" s="5" t="s">
        <v>24</v>
      </c>
      <c r="J15" s="5"/>
      <c r="L15" s="17"/>
      <c r="N15" s="3"/>
      <c r="O15" s="3"/>
      <c r="P15" s="3"/>
    </row>
    <row r="16" spans="1:16" ht="12.75">
      <c r="A16" s="12"/>
      <c r="B16" s="30"/>
      <c r="C16" s="3" t="s">
        <v>7</v>
      </c>
      <c r="D16" s="3" t="s">
        <v>79</v>
      </c>
      <c r="E16" s="3" t="s">
        <v>14</v>
      </c>
      <c r="F16" s="3"/>
      <c r="G16" s="30"/>
      <c r="H16" s="5" t="s">
        <v>23</v>
      </c>
      <c r="I16" s="5" t="s">
        <v>23</v>
      </c>
      <c r="J16" s="5"/>
      <c r="K16" s="5"/>
      <c r="L16" s="13"/>
      <c r="N16" s="3"/>
      <c r="O16" s="3"/>
      <c r="P16" s="3"/>
    </row>
    <row r="17" spans="1:16" ht="12.75">
      <c r="A17" s="12"/>
      <c r="B17" s="30"/>
      <c r="C17" s="3" t="s">
        <v>3</v>
      </c>
      <c r="D17" s="3" t="s">
        <v>33</v>
      </c>
      <c r="E17" s="3" t="s">
        <v>14</v>
      </c>
      <c r="F17" s="3"/>
      <c r="G17" s="5"/>
      <c r="J17" s="5"/>
      <c r="K17" s="5"/>
      <c r="L17" s="13"/>
      <c r="N17" s="3"/>
      <c r="O17" s="3"/>
      <c r="P17" s="3"/>
    </row>
    <row r="18" spans="1:16" ht="12.75">
      <c r="A18" s="12"/>
      <c r="B18" s="30"/>
      <c r="C18" s="3" t="s">
        <v>8</v>
      </c>
      <c r="D18" s="3" t="s">
        <v>32</v>
      </c>
      <c r="E18" s="3" t="s">
        <v>14</v>
      </c>
      <c r="F18" s="3"/>
      <c r="G18" s="5"/>
      <c r="J18" s="5"/>
      <c r="K18" s="5"/>
      <c r="L18" s="13"/>
      <c r="N18" s="3"/>
      <c r="O18" s="3"/>
      <c r="P18" s="3"/>
    </row>
    <row r="19" spans="1:16" ht="12.75">
      <c r="A19" s="12"/>
      <c r="B19" s="3"/>
      <c r="C19" s="3"/>
      <c r="D19" s="3"/>
      <c r="E19" s="3"/>
      <c r="F19" s="3"/>
      <c r="G19" s="3"/>
      <c r="J19" s="3"/>
      <c r="K19" s="5"/>
      <c r="L19" s="13"/>
      <c r="N19" s="3"/>
      <c r="O19" s="3"/>
      <c r="P19" s="3"/>
    </row>
    <row r="20" spans="1:16" ht="15.75">
      <c r="A20" s="12"/>
      <c r="B20" s="21" t="s">
        <v>22</v>
      </c>
      <c r="C20" s="3"/>
      <c r="D20" s="3"/>
      <c r="E20" s="3"/>
      <c r="F20" s="3"/>
      <c r="G20" s="9" t="s">
        <v>1</v>
      </c>
      <c r="H20" s="8"/>
      <c r="I20" s="8"/>
      <c r="J20" s="3"/>
      <c r="K20" s="3"/>
      <c r="L20" s="13"/>
      <c r="N20" s="3"/>
      <c r="O20" s="3"/>
      <c r="P20" s="3"/>
    </row>
    <row r="21" spans="1:16" ht="3" customHeight="1">
      <c r="A21" s="12"/>
      <c r="B21" s="21"/>
      <c r="C21" s="3"/>
      <c r="D21" s="3"/>
      <c r="E21" s="3"/>
      <c r="F21" s="3"/>
      <c r="G21" s="9"/>
      <c r="H21" s="8"/>
      <c r="I21" s="8"/>
      <c r="J21" s="3"/>
      <c r="K21" s="3"/>
      <c r="L21" s="17"/>
      <c r="N21" s="3"/>
      <c r="O21" s="3"/>
      <c r="P21" s="3"/>
    </row>
    <row r="22" spans="1:16" ht="12.75">
      <c r="A22" s="12"/>
      <c r="B22" s="6" t="s">
        <v>19</v>
      </c>
      <c r="C22" s="6" t="s">
        <v>20</v>
      </c>
      <c r="D22" s="6" t="s">
        <v>28</v>
      </c>
      <c r="E22" s="3"/>
      <c r="F22" s="3"/>
      <c r="G22" s="7" t="s">
        <v>19</v>
      </c>
      <c r="H22" s="15" t="s">
        <v>82</v>
      </c>
      <c r="I22" s="15" t="s">
        <v>84</v>
      </c>
      <c r="J22" s="3"/>
      <c r="K22" s="3"/>
      <c r="L22" s="17"/>
      <c r="N22" s="3"/>
      <c r="O22" s="3"/>
      <c r="P22" s="3"/>
    </row>
    <row r="23" spans="1:16" ht="12.75">
      <c r="A23" s="12"/>
      <c r="B23" s="29">
        <v>0.4583333333333333</v>
      </c>
      <c r="C23" s="76" t="s">
        <v>80</v>
      </c>
      <c r="D23" s="77"/>
      <c r="E23" s="77"/>
      <c r="F23" s="3"/>
      <c r="G23" s="29">
        <v>0.4583333333333333</v>
      </c>
      <c r="H23" s="3" t="s">
        <v>64</v>
      </c>
      <c r="I23" s="3" t="s">
        <v>65</v>
      </c>
      <c r="K23" s="3"/>
      <c r="L23" s="13"/>
      <c r="N23" s="3"/>
      <c r="O23" s="3"/>
      <c r="P23" s="3"/>
    </row>
    <row r="24" spans="1:16" ht="12.75">
      <c r="A24" s="12"/>
      <c r="B24" s="30"/>
      <c r="C24" s="77"/>
      <c r="D24" s="77"/>
      <c r="E24" s="77"/>
      <c r="F24" s="3"/>
      <c r="G24" s="30"/>
      <c r="H24" s="5" t="s">
        <v>62</v>
      </c>
      <c r="I24" s="5" t="s">
        <v>61</v>
      </c>
      <c r="J24" s="3"/>
      <c r="K24" s="3"/>
      <c r="L24" s="13"/>
      <c r="N24" s="3"/>
      <c r="O24" s="3"/>
      <c r="P24" s="3"/>
    </row>
    <row r="25" spans="1:16" ht="12.75">
      <c r="A25" s="12"/>
      <c r="B25" s="30"/>
      <c r="C25" s="77"/>
      <c r="D25" s="77"/>
      <c r="E25" s="77"/>
      <c r="F25" s="3"/>
      <c r="G25" s="30"/>
      <c r="H25" s="5" t="s">
        <v>60</v>
      </c>
      <c r="I25" s="5" t="s">
        <v>59</v>
      </c>
      <c r="J25" s="3"/>
      <c r="K25" s="3"/>
      <c r="L25" s="13"/>
      <c r="N25" s="3"/>
      <c r="O25" s="3"/>
      <c r="P25" s="3"/>
    </row>
    <row r="26" spans="1:16" ht="12.75">
      <c r="A26" s="12"/>
      <c r="B26" s="30"/>
      <c r="C26" s="77"/>
      <c r="D26" s="77"/>
      <c r="E26" s="77"/>
      <c r="F26" s="3"/>
      <c r="G26" s="30"/>
      <c r="H26" s="5" t="s">
        <v>58</v>
      </c>
      <c r="I26" s="5" t="s">
        <v>57</v>
      </c>
      <c r="J26" s="3"/>
      <c r="K26" s="3"/>
      <c r="L26" s="13"/>
      <c r="N26" s="3"/>
      <c r="O26" s="3"/>
      <c r="P26" s="3"/>
    </row>
    <row r="27" spans="1:16" ht="12.75">
      <c r="A27" s="12"/>
      <c r="B27" s="30"/>
      <c r="C27" s="77"/>
      <c r="D27" s="77"/>
      <c r="E27" s="77"/>
      <c r="F27" s="3"/>
      <c r="G27" s="30"/>
      <c r="H27" s="5" t="s">
        <v>83</v>
      </c>
      <c r="I27" s="5" t="s">
        <v>115</v>
      </c>
      <c r="J27" s="3"/>
      <c r="K27" s="3"/>
      <c r="L27" s="13"/>
      <c r="N27" s="3"/>
      <c r="O27" s="3"/>
      <c r="P27" s="3"/>
    </row>
    <row r="28" spans="1:16" ht="12.75">
      <c r="A28" s="12"/>
      <c r="B28" s="30"/>
      <c r="C28" t="s">
        <v>12</v>
      </c>
      <c r="D28" t="s">
        <v>85</v>
      </c>
      <c r="E28" s="5" t="s">
        <v>13</v>
      </c>
      <c r="F28" s="3"/>
      <c r="G28" s="5"/>
      <c r="J28" s="3"/>
      <c r="K28" s="3"/>
      <c r="L28" s="13"/>
      <c r="N28" s="3"/>
      <c r="O28" s="3"/>
      <c r="P28" s="3"/>
    </row>
    <row r="29" spans="1:16" ht="12.75">
      <c r="A29" s="12"/>
      <c r="B29" s="30"/>
      <c r="C29" s="3" t="s">
        <v>11</v>
      </c>
      <c r="D29" s="5" t="s">
        <v>86</v>
      </c>
      <c r="E29" s="5" t="s">
        <v>13</v>
      </c>
      <c r="F29" s="3"/>
      <c r="G29" s="5"/>
      <c r="H29" s="3"/>
      <c r="I29" s="3"/>
      <c r="J29" s="3"/>
      <c r="K29" s="3"/>
      <c r="L29" s="13"/>
      <c r="N29" s="3"/>
      <c r="O29" s="3"/>
      <c r="P29" s="3"/>
    </row>
    <row r="30" spans="1:16" ht="13.5" thickBot="1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/>
      <c r="N30" s="3"/>
      <c r="O30" s="3"/>
      <c r="P30" s="3"/>
    </row>
    <row r="31" spans="10:16" ht="13.5" thickTop="1">
      <c r="J31" s="3"/>
      <c r="K31" s="3"/>
      <c r="L31" s="3"/>
      <c r="N31" s="3"/>
      <c r="O31" s="3"/>
      <c r="P31" s="3"/>
    </row>
    <row r="32" spans="2:8" ht="12.75">
      <c r="B32" s="25" t="s">
        <v>43</v>
      </c>
      <c r="E32" s="2"/>
      <c r="F32" s="3"/>
      <c r="G32" s="6" t="s">
        <v>36</v>
      </c>
      <c r="H32" s="25" t="s">
        <v>34</v>
      </c>
    </row>
    <row r="33" spans="2:8" ht="12.75">
      <c r="B33" s="31" t="s">
        <v>45</v>
      </c>
      <c r="C33" s="32"/>
      <c r="D33" s="32"/>
      <c r="E33" s="32"/>
      <c r="F33" s="33"/>
      <c r="G33" s="34" t="s">
        <v>35</v>
      </c>
      <c r="H33" s="34" t="s">
        <v>92</v>
      </c>
    </row>
    <row r="34" spans="2:8" ht="12.75">
      <c r="B34" s="31" t="s">
        <v>44</v>
      </c>
      <c r="C34" s="35"/>
      <c r="D34" s="35"/>
      <c r="E34" s="35"/>
      <c r="F34" s="33"/>
      <c r="G34" s="34" t="s">
        <v>37</v>
      </c>
      <c r="H34" s="34" t="s">
        <v>93</v>
      </c>
    </row>
    <row r="35" spans="2:8" ht="12.75">
      <c r="B35" s="31" t="s">
        <v>124</v>
      </c>
      <c r="C35" s="35"/>
      <c r="D35" s="35"/>
      <c r="E35" s="35"/>
      <c r="F35" s="31"/>
      <c r="G35" s="34" t="s">
        <v>38</v>
      </c>
      <c r="H35" s="31" t="s">
        <v>47</v>
      </c>
    </row>
    <row r="36" spans="2:8" ht="12.75">
      <c r="B36" s="31" t="s">
        <v>46</v>
      </c>
      <c r="C36" s="35"/>
      <c r="D36" s="35"/>
      <c r="E36" s="35"/>
      <c r="F36" s="31"/>
      <c r="G36" s="34" t="s">
        <v>39</v>
      </c>
      <c r="H36" s="31" t="s">
        <v>48</v>
      </c>
    </row>
    <row r="37" spans="2:8" ht="12.75">
      <c r="B37" s="31" t="s">
        <v>158</v>
      </c>
      <c r="C37" s="35"/>
      <c r="D37" s="35"/>
      <c r="E37" s="35"/>
      <c r="F37" s="31"/>
      <c r="G37" s="34" t="s">
        <v>40</v>
      </c>
      <c r="H37" s="31" t="s">
        <v>89</v>
      </c>
    </row>
    <row r="38" spans="2:8" ht="12.75">
      <c r="B38" s="31" t="s">
        <v>159</v>
      </c>
      <c r="C38" s="35"/>
      <c r="D38" s="35"/>
      <c r="E38" s="35"/>
      <c r="F38" s="31"/>
      <c r="G38" s="34" t="s">
        <v>41</v>
      </c>
      <c r="H38" s="31" t="s">
        <v>89</v>
      </c>
    </row>
    <row r="39" spans="2:8" ht="12.75">
      <c r="B39" s="31" t="s">
        <v>4</v>
      </c>
      <c r="C39" s="35"/>
      <c r="D39" s="35"/>
      <c r="E39" s="35"/>
      <c r="F39" s="31"/>
      <c r="G39" s="34" t="s">
        <v>42</v>
      </c>
      <c r="H39" s="31" t="s">
        <v>90</v>
      </c>
    </row>
    <row r="40" spans="2:8" ht="12.75">
      <c r="B40" s="31" t="s">
        <v>56</v>
      </c>
      <c r="C40" s="35"/>
      <c r="D40" s="35"/>
      <c r="E40" s="35"/>
      <c r="F40" s="31"/>
      <c r="G40" s="34" t="s">
        <v>49</v>
      </c>
      <c r="H40" s="31" t="s">
        <v>91</v>
      </c>
    </row>
    <row r="41" spans="2:8" ht="12.75">
      <c r="B41" s="35"/>
      <c r="C41" s="36"/>
      <c r="D41" s="35"/>
      <c r="E41" s="35"/>
      <c r="F41" s="31"/>
      <c r="G41" s="31"/>
      <c r="H41" s="31"/>
    </row>
    <row r="42" spans="2:9" ht="12.75">
      <c r="B42" s="42" t="s">
        <v>108</v>
      </c>
      <c r="C42" s="35"/>
      <c r="D42" s="31"/>
      <c r="E42" s="35"/>
      <c r="F42" s="31"/>
      <c r="G42" s="43" t="s">
        <v>117</v>
      </c>
      <c r="H42" t="s">
        <v>119</v>
      </c>
      <c r="I42" s="2" t="s">
        <v>156</v>
      </c>
    </row>
    <row r="43" spans="2:8" ht="12.75">
      <c r="B43" s="38" t="s">
        <v>104</v>
      </c>
      <c r="C43" s="35"/>
      <c r="D43" s="31" t="s">
        <v>107</v>
      </c>
      <c r="E43" s="35"/>
      <c r="F43" s="31"/>
      <c r="G43" s="44" t="s">
        <v>120</v>
      </c>
      <c r="H43" s="37" t="s">
        <v>121</v>
      </c>
    </row>
    <row r="44" spans="2:8" ht="12.75">
      <c r="B44" s="38" t="s">
        <v>105</v>
      </c>
      <c r="C44" s="35"/>
      <c r="D44" s="31" t="s">
        <v>162</v>
      </c>
      <c r="E44" s="35"/>
      <c r="F44" s="31"/>
      <c r="G44" s="43" t="s">
        <v>122</v>
      </c>
      <c r="H44" s="37" t="s">
        <v>123</v>
      </c>
    </row>
    <row r="45" spans="2:8" ht="12.75">
      <c r="B45" s="38" t="s">
        <v>81</v>
      </c>
      <c r="C45" s="35"/>
      <c r="D45" s="31" t="s">
        <v>163</v>
      </c>
      <c r="E45" s="31"/>
      <c r="F45" s="31"/>
      <c r="H45" s="37"/>
    </row>
    <row r="46" spans="2:8" ht="12.75">
      <c r="B46" s="38" t="s">
        <v>100</v>
      </c>
      <c r="C46" s="35"/>
      <c r="D46" s="41" t="s">
        <v>160</v>
      </c>
      <c r="E46" s="32"/>
      <c r="F46" s="31"/>
      <c r="G46" s="43" t="s">
        <v>118</v>
      </c>
      <c r="H46" s="37"/>
    </row>
    <row r="47" spans="2:8" ht="12.75">
      <c r="B47" s="38" t="s">
        <v>101</v>
      </c>
      <c r="C47" s="35"/>
      <c r="D47" s="41" t="s">
        <v>103</v>
      </c>
      <c r="E47" s="32"/>
      <c r="F47" s="31"/>
      <c r="G47" s="43" t="s">
        <v>122</v>
      </c>
      <c r="H47" s="37" t="s">
        <v>123</v>
      </c>
    </row>
    <row r="48" spans="2:8" ht="12.75">
      <c r="B48" s="38" t="s">
        <v>102</v>
      </c>
      <c r="C48" s="35"/>
      <c r="D48" s="41" t="s">
        <v>109</v>
      </c>
      <c r="E48" s="32"/>
      <c r="F48" s="31"/>
      <c r="G48" s="34"/>
      <c r="H48" s="37"/>
    </row>
    <row r="49" spans="2:8" ht="12.75">
      <c r="B49" s="38" t="s">
        <v>106</v>
      </c>
      <c r="C49" s="35"/>
      <c r="D49" s="41" t="s">
        <v>110</v>
      </c>
      <c r="E49" s="32"/>
      <c r="F49" s="31"/>
      <c r="G49" s="34"/>
      <c r="H49" s="37"/>
    </row>
    <row r="50" spans="2:8" ht="13.5" customHeight="1">
      <c r="B50" s="38" t="s">
        <v>55</v>
      </c>
      <c r="C50" s="35"/>
      <c r="D50" s="39" t="s">
        <v>103</v>
      </c>
      <c r="E50" s="35"/>
      <c r="F50" s="31"/>
      <c r="G50" s="34"/>
      <c r="H50" s="37"/>
    </row>
    <row r="51" spans="2:8" ht="12.75">
      <c r="B51" s="38" t="s">
        <v>96</v>
      </c>
      <c r="C51" s="35"/>
      <c r="D51" s="41" t="s">
        <v>111</v>
      </c>
      <c r="E51" s="35"/>
      <c r="F51" s="31"/>
      <c r="G51" s="34"/>
      <c r="H51" s="37"/>
    </row>
    <row r="52" spans="2:8" ht="12.75">
      <c r="B52" s="38" t="s">
        <v>97</v>
      </c>
      <c r="C52" s="35"/>
      <c r="D52" s="41" t="s">
        <v>112</v>
      </c>
      <c r="E52" s="35"/>
      <c r="F52" s="31"/>
      <c r="G52" s="34"/>
      <c r="H52" s="37"/>
    </row>
    <row r="53" spans="2:8" ht="12.75">
      <c r="B53" s="38" t="s">
        <v>50</v>
      </c>
      <c r="C53" s="35"/>
      <c r="D53" s="41" t="s">
        <v>99</v>
      </c>
      <c r="E53" s="35"/>
      <c r="F53" s="31"/>
      <c r="G53" s="34"/>
      <c r="H53" s="37"/>
    </row>
    <row r="54" spans="2:8" ht="12.75">
      <c r="B54" s="38" t="s">
        <v>51</v>
      </c>
      <c r="C54" s="35"/>
      <c r="D54" s="41" t="s">
        <v>161</v>
      </c>
      <c r="E54" s="35"/>
      <c r="F54" s="31"/>
      <c r="G54" s="34"/>
      <c r="H54" s="37"/>
    </row>
    <row r="55" spans="2:8" ht="12.75">
      <c r="B55" s="38" t="s">
        <v>52</v>
      </c>
      <c r="C55" s="36"/>
      <c r="D55" s="39" t="s">
        <v>98</v>
      </c>
      <c r="E55" s="35"/>
      <c r="F55" s="31"/>
      <c r="G55" s="34"/>
      <c r="H55" s="37"/>
    </row>
    <row r="56" spans="2:8" ht="12.75">
      <c r="B56" s="38" t="s">
        <v>53</v>
      </c>
      <c r="C56" s="36"/>
      <c r="D56" s="39" t="s">
        <v>113</v>
      </c>
      <c r="E56" s="35"/>
      <c r="F56" s="31"/>
      <c r="G56" s="34"/>
      <c r="H56" s="37"/>
    </row>
    <row r="57" spans="2:12" ht="12.75">
      <c r="B57" s="38" t="s">
        <v>54</v>
      </c>
      <c r="C57" s="31"/>
      <c r="D57" s="39" t="s">
        <v>99</v>
      </c>
      <c r="E57" s="35"/>
      <c r="F57" s="31"/>
      <c r="G57" s="34"/>
      <c r="H57" s="37"/>
      <c r="L57" s="45" t="s">
        <v>165</v>
      </c>
    </row>
    <row r="58" spans="2:7" ht="12.75">
      <c r="B58" s="1"/>
      <c r="C58" s="1"/>
      <c r="D58" s="1"/>
      <c r="E58" s="1"/>
      <c r="G58" s="24"/>
    </row>
    <row r="59" spans="2:12" ht="12.75">
      <c r="B59" s="1"/>
      <c r="C59" s="1"/>
      <c r="D59" s="26"/>
      <c r="E59" s="1"/>
      <c r="G59" s="24"/>
      <c r="L59" s="27"/>
    </row>
    <row r="60" spans="2:7" ht="12.75">
      <c r="B60" s="1"/>
      <c r="C60" s="1"/>
      <c r="D60" s="1"/>
      <c r="E60" s="1"/>
      <c r="G60" s="24"/>
    </row>
  </sheetData>
  <mergeCells count="6">
    <mergeCell ref="C23:E27"/>
    <mergeCell ref="B1:L1"/>
    <mergeCell ref="B2:L2"/>
    <mergeCell ref="B3:L3"/>
    <mergeCell ref="C10:E12"/>
    <mergeCell ref="G9:I9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workbookViewId="0" topLeftCell="A1">
      <selection activeCell="H8" sqref="H8"/>
    </sheetView>
  </sheetViews>
  <sheetFormatPr defaultColWidth="9.140625" defaultRowHeight="12.75"/>
  <cols>
    <col min="1" max="1" width="24.00390625" style="46" customWidth="1"/>
    <col min="2" max="2" width="19.28125" style="46" customWidth="1"/>
    <col min="3" max="3" width="7.57421875" style="46" customWidth="1"/>
    <col min="4" max="4" width="7.8515625" style="46" customWidth="1"/>
    <col min="5" max="5" width="8.140625" style="46" customWidth="1"/>
    <col min="6" max="6" width="7.7109375" style="46" customWidth="1"/>
    <col min="7" max="7" width="6.7109375" style="46" customWidth="1"/>
    <col min="8" max="11" width="9.140625" style="46" customWidth="1"/>
    <col min="12" max="12" width="7.7109375" style="46" customWidth="1"/>
    <col min="13" max="16384" width="9.140625" style="46" customWidth="1"/>
  </cols>
  <sheetData>
    <row r="1" spans="1:11" ht="18">
      <c r="A1" s="90" t="str">
        <f>Program!B1</f>
        <v>Galway Indoor Track &amp; Field, Saturday 8th January 2011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8">
      <c r="A2" s="90" t="s">
        <v>153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8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2.75">
      <c r="A4" s="92" t="s">
        <v>155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ht="18">
      <c r="A5" s="48"/>
    </row>
    <row r="6" spans="1:4" s="49" customFormat="1" ht="18">
      <c r="A6" s="48" t="s">
        <v>136</v>
      </c>
      <c r="B6" s="88"/>
      <c r="C6" s="89"/>
      <c r="D6" s="89"/>
    </row>
    <row r="8" ht="18">
      <c r="A8" s="48" t="s">
        <v>145</v>
      </c>
    </row>
    <row r="9" spans="1:3" s="50" customFormat="1" ht="12.75">
      <c r="A9" s="54" t="s">
        <v>63</v>
      </c>
      <c r="B9" s="54" t="s">
        <v>135</v>
      </c>
      <c r="C9" s="46"/>
    </row>
    <row r="10" spans="1:3" s="50" customFormat="1" ht="12.75">
      <c r="A10" s="64" t="s">
        <v>66</v>
      </c>
      <c r="B10" s="65"/>
      <c r="C10" s="46"/>
    </row>
    <row r="11" spans="1:3" s="50" customFormat="1" ht="12.75">
      <c r="A11" s="64" t="s">
        <v>67</v>
      </c>
      <c r="B11" s="65"/>
      <c r="C11" s="46"/>
    </row>
    <row r="12" spans="1:3" s="50" customFormat="1" ht="12.75">
      <c r="A12" s="64" t="s">
        <v>68</v>
      </c>
      <c r="B12" s="65"/>
      <c r="C12" s="46"/>
    </row>
    <row r="13" spans="1:3" s="50" customFormat="1" ht="12.75">
      <c r="A13" s="64" t="s">
        <v>69</v>
      </c>
      <c r="B13" s="65"/>
      <c r="C13" s="46"/>
    </row>
    <row r="14" spans="1:3" s="50" customFormat="1" ht="12.75">
      <c r="A14" s="64" t="s">
        <v>70</v>
      </c>
      <c r="B14" s="65"/>
      <c r="C14" s="46"/>
    </row>
    <row r="15" spans="1:3" s="50" customFormat="1" ht="12.75">
      <c r="A15" s="64" t="s">
        <v>71</v>
      </c>
      <c r="B15" s="65"/>
      <c r="C15" s="46"/>
    </row>
    <row r="16" spans="1:3" s="50" customFormat="1" ht="12.75">
      <c r="A16" s="64" t="s">
        <v>72</v>
      </c>
      <c r="B16" s="65"/>
      <c r="C16" s="46"/>
    </row>
    <row r="17" spans="1:3" s="50" customFormat="1" ht="12.75">
      <c r="A17" s="64" t="s">
        <v>73</v>
      </c>
      <c r="B17" s="65"/>
      <c r="C17" s="46"/>
    </row>
    <row r="18" spans="1:3" s="50" customFormat="1" ht="12.75">
      <c r="A18" s="64" t="s">
        <v>74</v>
      </c>
      <c r="B18" s="65"/>
      <c r="C18" s="46"/>
    </row>
    <row r="19" spans="1:3" s="50" customFormat="1" ht="12.75">
      <c r="A19" s="64" t="s">
        <v>75</v>
      </c>
      <c r="B19" s="65"/>
      <c r="C19" s="46"/>
    </row>
    <row r="20" spans="1:3" s="50" customFormat="1" ht="12.75">
      <c r="A20" s="64" t="s">
        <v>76</v>
      </c>
      <c r="B20" s="65"/>
      <c r="C20" s="46"/>
    </row>
    <row r="21" spans="1:3" s="50" customFormat="1" ht="12.75">
      <c r="A21" s="64" t="s">
        <v>77</v>
      </c>
      <c r="B21" s="65"/>
      <c r="C21" s="46"/>
    </row>
    <row r="22" spans="1:3" s="50" customFormat="1" ht="12.75">
      <c r="A22" s="64" t="s">
        <v>127</v>
      </c>
      <c r="B22" s="65"/>
      <c r="C22" s="46"/>
    </row>
    <row r="23" spans="1:3" s="50" customFormat="1" ht="12.75">
      <c r="A23" s="64" t="s">
        <v>128</v>
      </c>
      <c r="B23" s="65"/>
      <c r="C23" s="46"/>
    </row>
    <row r="24" spans="1:3" s="50" customFormat="1" ht="12.75">
      <c r="A24" s="64" t="s">
        <v>130</v>
      </c>
      <c r="B24" s="65"/>
      <c r="C24" s="46"/>
    </row>
    <row r="25" spans="1:3" s="50" customFormat="1" ht="12.75">
      <c r="A25" s="64" t="s">
        <v>129</v>
      </c>
      <c r="B25" s="65"/>
      <c r="C25" s="46"/>
    </row>
    <row r="26" spans="1:3" s="50" customFormat="1" ht="12.75">
      <c r="A26" s="64" t="s">
        <v>131</v>
      </c>
      <c r="B26" s="65"/>
      <c r="C26" s="46"/>
    </row>
    <row r="27" spans="1:3" s="50" customFormat="1" ht="12.75">
      <c r="A27" s="64" t="s">
        <v>132</v>
      </c>
      <c r="B27" s="65"/>
      <c r="C27" s="46"/>
    </row>
    <row r="28" spans="1:3" s="50" customFormat="1" ht="12.75">
      <c r="A28" s="64" t="s">
        <v>133</v>
      </c>
      <c r="B28" s="65"/>
      <c r="C28" s="46"/>
    </row>
    <row r="29" spans="1:3" s="50" customFormat="1" ht="12.75">
      <c r="A29" s="64" t="s">
        <v>134</v>
      </c>
      <c r="B29" s="65"/>
      <c r="C29" s="46"/>
    </row>
    <row r="30" spans="1:3" s="50" customFormat="1" ht="12.75">
      <c r="A30" s="66"/>
      <c r="B30" s="67"/>
      <c r="C30" s="68"/>
    </row>
    <row r="31" spans="1:12" s="50" customFormat="1" ht="12.75">
      <c r="A31" s="47" t="s">
        <v>137</v>
      </c>
      <c r="B31" s="63">
        <f>SUM(B10:B29)*5</f>
        <v>0</v>
      </c>
      <c r="L31" s="53"/>
    </row>
    <row r="33" ht="18">
      <c r="A33" s="48" t="s">
        <v>151</v>
      </c>
    </row>
    <row r="34" spans="1:12" s="47" customFormat="1" ht="51">
      <c r="A34" s="54" t="s">
        <v>125</v>
      </c>
      <c r="B34" s="54" t="s">
        <v>63</v>
      </c>
      <c r="C34" s="55" t="s">
        <v>12</v>
      </c>
      <c r="D34" s="56" t="s">
        <v>141</v>
      </c>
      <c r="E34" s="56" t="s">
        <v>142</v>
      </c>
      <c r="F34" s="56" t="s">
        <v>143</v>
      </c>
      <c r="G34" s="56" t="s">
        <v>144</v>
      </c>
      <c r="H34" s="55" t="s">
        <v>126</v>
      </c>
      <c r="I34" s="56" t="s">
        <v>138</v>
      </c>
      <c r="J34" s="56" t="s">
        <v>139</v>
      </c>
      <c r="K34" s="56" t="s">
        <v>140</v>
      </c>
      <c r="L34" s="52"/>
    </row>
    <row r="35" spans="1:11" ht="12.75">
      <c r="A35" s="57"/>
      <c r="B35" s="57" t="s">
        <v>95</v>
      </c>
      <c r="C35" s="57"/>
      <c r="D35" s="57"/>
      <c r="E35" s="57"/>
      <c r="F35" s="58"/>
      <c r="G35" s="58"/>
      <c r="H35" s="58"/>
      <c r="I35" s="58"/>
      <c r="J35" s="58"/>
      <c r="K35" s="58"/>
    </row>
    <row r="36" spans="1:11" ht="12.75">
      <c r="A36" s="57"/>
      <c r="B36" s="57" t="s">
        <v>95</v>
      </c>
      <c r="C36" s="57"/>
      <c r="D36" s="57"/>
      <c r="E36" s="57"/>
      <c r="F36" s="58"/>
      <c r="G36" s="58"/>
      <c r="H36" s="58"/>
      <c r="I36" s="58"/>
      <c r="J36" s="58"/>
      <c r="K36" s="58"/>
    </row>
    <row r="37" spans="1:11" ht="12.75">
      <c r="A37" s="57"/>
      <c r="B37" s="57" t="s">
        <v>95</v>
      </c>
      <c r="C37" s="57"/>
      <c r="D37" s="57"/>
      <c r="E37" s="57"/>
      <c r="F37" s="58"/>
      <c r="G37" s="58"/>
      <c r="H37" s="58"/>
      <c r="I37" s="58"/>
      <c r="J37" s="58"/>
      <c r="K37" s="58"/>
    </row>
    <row r="38" spans="1:11" ht="12.75">
      <c r="A38" s="57"/>
      <c r="B38" s="57" t="s">
        <v>95</v>
      </c>
      <c r="C38" s="57"/>
      <c r="D38" s="57"/>
      <c r="E38" s="57"/>
      <c r="F38" s="58"/>
      <c r="G38" s="58"/>
      <c r="H38" s="58"/>
      <c r="I38" s="58"/>
      <c r="J38" s="58"/>
      <c r="K38" s="58"/>
    </row>
    <row r="39" spans="1:11" ht="12.75">
      <c r="A39" s="57"/>
      <c r="B39" s="57" t="s">
        <v>94</v>
      </c>
      <c r="C39" s="57"/>
      <c r="D39" s="57"/>
      <c r="E39" s="57"/>
      <c r="F39" s="58"/>
      <c r="G39" s="58"/>
      <c r="H39" s="58"/>
      <c r="I39" s="58"/>
      <c r="J39" s="58"/>
      <c r="K39" s="58"/>
    </row>
    <row r="40" spans="1:11" ht="12.75">
      <c r="A40" s="57"/>
      <c r="B40" s="57" t="s">
        <v>94</v>
      </c>
      <c r="C40" s="57"/>
      <c r="D40" s="57"/>
      <c r="E40" s="57"/>
      <c r="F40" s="58"/>
      <c r="G40" s="58"/>
      <c r="H40" s="58"/>
      <c r="I40" s="58"/>
      <c r="J40" s="58"/>
      <c r="K40" s="58"/>
    </row>
    <row r="41" spans="1:11" ht="12.75">
      <c r="A41" s="57"/>
      <c r="B41" s="57" t="s">
        <v>94</v>
      </c>
      <c r="C41" s="57"/>
      <c r="D41" s="57"/>
      <c r="E41" s="57"/>
      <c r="F41" s="58"/>
      <c r="G41" s="58"/>
      <c r="H41" s="58"/>
      <c r="I41" s="58"/>
      <c r="J41" s="58"/>
      <c r="K41" s="58"/>
    </row>
    <row r="42" spans="1:11" ht="12.75">
      <c r="A42" s="57"/>
      <c r="B42" s="57" t="s">
        <v>94</v>
      </c>
      <c r="C42" s="57"/>
      <c r="D42" s="57"/>
      <c r="E42" s="57"/>
      <c r="F42" s="58"/>
      <c r="G42" s="58"/>
      <c r="H42" s="58"/>
      <c r="I42" s="58"/>
      <c r="J42" s="58"/>
      <c r="K42" s="58"/>
    </row>
    <row r="43" spans="1:11" ht="12.75">
      <c r="A43" s="59"/>
      <c r="B43" s="59" t="s">
        <v>18</v>
      </c>
      <c r="C43" s="57"/>
      <c r="D43" s="57"/>
      <c r="E43" s="57"/>
      <c r="F43" s="57"/>
      <c r="G43" s="57"/>
      <c r="H43" s="58"/>
      <c r="I43" s="58"/>
      <c r="J43" s="58"/>
      <c r="K43" s="58"/>
    </row>
    <row r="44" spans="1:11" ht="12.75">
      <c r="A44" s="59"/>
      <c r="B44" s="59" t="s">
        <v>18</v>
      </c>
      <c r="C44" s="57"/>
      <c r="D44" s="57"/>
      <c r="E44" s="57"/>
      <c r="F44" s="57"/>
      <c r="G44" s="57"/>
      <c r="H44" s="58"/>
      <c r="I44" s="58"/>
      <c r="J44" s="58"/>
      <c r="K44" s="58"/>
    </row>
    <row r="45" spans="1:11" ht="12.75">
      <c r="A45" s="59"/>
      <c r="B45" s="59" t="s">
        <v>18</v>
      </c>
      <c r="C45" s="57"/>
      <c r="D45" s="57"/>
      <c r="E45" s="57"/>
      <c r="F45" s="57"/>
      <c r="G45" s="57"/>
      <c r="H45" s="58"/>
      <c r="I45" s="58"/>
      <c r="J45" s="58"/>
      <c r="K45" s="58"/>
    </row>
    <row r="46" spans="1:11" ht="12.75">
      <c r="A46" s="59"/>
      <c r="B46" s="59" t="s">
        <v>18</v>
      </c>
      <c r="C46" s="57"/>
      <c r="D46" s="57"/>
      <c r="E46" s="57"/>
      <c r="F46" s="57"/>
      <c r="G46" s="57"/>
      <c r="H46" s="58"/>
      <c r="I46" s="58"/>
      <c r="J46" s="58"/>
      <c r="K46" s="58"/>
    </row>
    <row r="47" spans="1:11" ht="12.75">
      <c r="A47" s="59"/>
      <c r="B47" s="59" t="s">
        <v>27</v>
      </c>
      <c r="C47" s="57"/>
      <c r="D47" s="57"/>
      <c r="E47" s="57"/>
      <c r="F47" s="57"/>
      <c r="G47" s="57"/>
      <c r="H47" s="57"/>
      <c r="I47" s="58"/>
      <c r="J47" s="58"/>
      <c r="K47" s="58"/>
    </row>
    <row r="48" spans="1:11" ht="12.75">
      <c r="A48" s="59"/>
      <c r="B48" s="59" t="s">
        <v>27</v>
      </c>
      <c r="C48" s="57"/>
      <c r="D48" s="57"/>
      <c r="E48" s="57"/>
      <c r="F48" s="57"/>
      <c r="G48" s="57"/>
      <c r="H48" s="57"/>
      <c r="I48" s="58"/>
      <c r="J48" s="58"/>
      <c r="K48" s="58"/>
    </row>
    <row r="49" spans="1:11" ht="12.75">
      <c r="A49" s="59"/>
      <c r="B49" s="59" t="s">
        <v>27</v>
      </c>
      <c r="C49" s="57"/>
      <c r="D49" s="57"/>
      <c r="E49" s="57"/>
      <c r="F49" s="57"/>
      <c r="G49" s="57"/>
      <c r="H49" s="57"/>
      <c r="I49" s="58"/>
      <c r="J49" s="58"/>
      <c r="K49" s="58"/>
    </row>
    <row r="50" spans="1:11" ht="12.75">
      <c r="A50" s="59"/>
      <c r="B50" s="59" t="s">
        <v>27</v>
      </c>
      <c r="C50" s="57"/>
      <c r="D50" s="57"/>
      <c r="E50" s="57"/>
      <c r="F50" s="57"/>
      <c r="G50" s="57"/>
      <c r="H50" s="57"/>
      <c r="I50" s="58"/>
      <c r="J50" s="58"/>
      <c r="K50" s="58"/>
    </row>
    <row r="51" spans="1:11" ht="12.75">
      <c r="A51" s="59"/>
      <c r="B51" s="59" t="s">
        <v>26</v>
      </c>
      <c r="C51" s="57"/>
      <c r="D51" s="57"/>
      <c r="E51" s="57"/>
      <c r="F51" s="57"/>
      <c r="G51" s="57"/>
      <c r="H51" s="57"/>
      <c r="I51" s="57"/>
      <c r="J51" s="58"/>
      <c r="K51" s="58"/>
    </row>
    <row r="52" spans="1:11" ht="12.75">
      <c r="A52" s="59"/>
      <c r="B52" s="59" t="s">
        <v>26</v>
      </c>
      <c r="C52" s="57"/>
      <c r="D52" s="57"/>
      <c r="E52" s="57"/>
      <c r="F52" s="57"/>
      <c r="G52" s="57"/>
      <c r="H52" s="57"/>
      <c r="I52" s="57"/>
      <c r="J52" s="58"/>
      <c r="K52" s="58"/>
    </row>
    <row r="53" spans="1:11" ht="12.75">
      <c r="A53" s="59"/>
      <c r="B53" s="59" t="s">
        <v>26</v>
      </c>
      <c r="C53" s="57"/>
      <c r="D53" s="57"/>
      <c r="E53" s="57"/>
      <c r="F53" s="57"/>
      <c r="G53" s="57"/>
      <c r="H53" s="57"/>
      <c r="I53" s="57"/>
      <c r="J53" s="58"/>
      <c r="K53" s="58"/>
    </row>
    <row r="54" spans="1:11" ht="12.75">
      <c r="A54" s="59"/>
      <c r="B54" s="59" t="s">
        <v>26</v>
      </c>
      <c r="C54" s="57"/>
      <c r="D54" s="57"/>
      <c r="E54" s="57"/>
      <c r="F54" s="57"/>
      <c r="G54" s="57"/>
      <c r="H54" s="57"/>
      <c r="I54" s="57"/>
      <c r="J54" s="58"/>
      <c r="K54" s="58"/>
    </row>
    <row r="55" spans="1:11" ht="12.75">
      <c r="A55" s="59"/>
      <c r="B55" s="60" t="s">
        <v>25</v>
      </c>
      <c r="C55" s="57"/>
      <c r="D55" s="57"/>
      <c r="E55" s="57"/>
      <c r="F55" s="57"/>
      <c r="G55" s="57"/>
      <c r="H55" s="57"/>
      <c r="I55" s="57"/>
      <c r="J55" s="58"/>
      <c r="K55" s="58"/>
    </row>
    <row r="56" spans="1:11" ht="12.75">
      <c r="A56" s="59"/>
      <c r="B56" s="60" t="s">
        <v>25</v>
      </c>
      <c r="C56" s="57"/>
      <c r="D56" s="57"/>
      <c r="E56" s="57"/>
      <c r="F56" s="57"/>
      <c r="G56" s="57"/>
      <c r="H56" s="57"/>
      <c r="I56" s="57"/>
      <c r="J56" s="58"/>
      <c r="K56" s="58"/>
    </row>
    <row r="57" spans="1:11" ht="12.75">
      <c r="A57" s="59"/>
      <c r="B57" s="60" t="s">
        <v>25</v>
      </c>
      <c r="C57" s="57"/>
      <c r="D57" s="57"/>
      <c r="E57" s="57"/>
      <c r="F57" s="57"/>
      <c r="G57" s="57"/>
      <c r="H57" s="57"/>
      <c r="I57" s="57"/>
      <c r="J57" s="58"/>
      <c r="K57" s="58"/>
    </row>
    <row r="58" spans="1:11" ht="12.75">
      <c r="A58" s="59"/>
      <c r="B58" s="60" t="s">
        <v>25</v>
      </c>
      <c r="C58" s="57"/>
      <c r="D58" s="57"/>
      <c r="E58" s="57"/>
      <c r="F58" s="57"/>
      <c r="G58" s="57"/>
      <c r="H58" s="57"/>
      <c r="I58" s="57"/>
      <c r="J58" s="58"/>
      <c r="K58" s="58"/>
    </row>
    <row r="59" spans="1:11" ht="12.75">
      <c r="A59" s="59"/>
      <c r="B59" s="60" t="s">
        <v>24</v>
      </c>
      <c r="C59" s="57"/>
      <c r="D59" s="57"/>
      <c r="E59" s="57"/>
      <c r="F59" s="57"/>
      <c r="G59" s="57"/>
      <c r="H59" s="57"/>
      <c r="I59" s="57"/>
      <c r="J59" s="57"/>
      <c r="K59" s="58"/>
    </row>
    <row r="60" spans="1:11" ht="12.75">
      <c r="A60" s="59"/>
      <c r="B60" s="60" t="s">
        <v>24</v>
      </c>
      <c r="C60" s="57"/>
      <c r="D60" s="57"/>
      <c r="E60" s="57"/>
      <c r="F60" s="57"/>
      <c r="G60" s="57"/>
      <c r="H60" s="57"/>
      <c r="I60" s="57"/>
      <c r="J60" s="57"/>
      <c r="K60" s="58"/>
    </row>
    <row r="61" spans="1:11" ht="12.75">
      <c r="A61" s="59"/>
      <c r="B61" s="60" t="s">
        <v>24</v>
      </c>
      <c r="C61" s="57"/>
      <c r="D61" s="57"/>
      <c r="E61" s="57"/>
      <c r="F61" s="57"/>
      <c r="G61" s="57"/>
      <c r="H61" s="57"/>
      <c r="I61" s="57"/>
      <c r="J61" s="57"/>
      <c r="K61" s="58"/>
    </row>
    <row r="62" spans="1:11" ht="12.75">
      <c r="A62" s="59"/>
      <c r="B62" s="60" t="s">
        <v>24</v>
      </c>
      <c r="C62" s="57"/>
      <c r="D62" s="57"/>
      <c r="E62" s="57"/>
      <c r="F62" s="57"/>
      <c r="G62" s="57"/>
      <c r="H62" s="57"/>
      <c r="I62" s="57"/>
      <c r="J62" s="57"/>
      <c r="K62" s="58"/>
    </row>
    <row r="63" spans="1:11" ht="12.75">
      <c r="A63" s="59"/>
      <c r="B63" s="60" t="s">
        <v>146</v>
      </c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>
      <c r="A64" s="59"/>
      <c r="B64" s="60" t="s">
        <v>146</v>
      </c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>
      <c r="A65" s="59"/>
      <c r="B65" s="60" t="s">
        <v>146</v>
      </c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>
      <c r="A66" s="59"/>
      <c r="B66" s="60" t="s">
        <v>146</v>
      </c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>
      <c r="A67" s="34"/>
      <c r="B67" s="61"/>
      <c r="C67" s="62"/>
      <c r="D67" s="62"/>
      <c r="E67" s="62"/>
      <c r="F67" s="62"/>
      <c r="G67" s="62"/>
      <c r="H67" s="62"/>
      <c r="I67" s="62"/>
      <c r="J67" s="62"/>
      <c r="K67" s="62"/>
    </row>
    <row r="68" spans="1:11" s="50" customFormat="1" ht="12.75">
      <c r="A68" s="69" t="s">
        <v>148</v>
      </c>
      <c r="B68" s="70">
        <f>COUNTA(A35:A67)</f>
        <v>0</v>
      </c>
      <c r="C68" s="66"/>
      <c r="D68" s="66"/>
      <c r="E68" s="66"/>
      <c r="F68" s="66"/>
      <c r="G68" s="66"/>
      <c r="H68" s="66"/>
      <c r="I68" s="66"/>
      <c r="J68" s="66"/>
      <c r="K68" s="66"/>
    </row>
    <row r="69" spans="1:11" s="50" customFormat="1" ht="12.75">
      <c r="A69" s="69" t="s">
        <v>147</v>
      </c>
      <c r="B69" s="71">
        <f>B68*5</f>
        <v>0</v>
      </c>
      <c r="C69" s="66"/>
      <c r="D69" s="66"/>
      <c r="E69" s="66"/>
      <c r="F69" s="66"/>
      <c r="G69" s="66"/>
      <c r="H69" s="66"/>
      <c r="I69" s="66"/>
      <c r="J69" s="66"/>
      <c r="K69" s="66"/>
    </row>
    <row r="70" spans="1:2" ht="12.75">
      <c r="A70" s="34"/>
      <c r="B70" s="40"/>
    </row>
    <row r="71" ht="18">
      <c r="A71" s="48" t="s">
        <v>152</v>
      </c>
    </row>
    <row r="72" spans="1:12" s="47" customFormat="1" ht="51">
      <c r="A72" s="54" t="s">
        <v>125</v>
      </c>
      <c r="B72" s="54" t="s">
        <v>63</v>
      </c>
      <c r="C72" s="55" t="s">
        <v>12</v>
      </c>
      <c r="D72" s="56" t="s">
        <v>141</v>
      </c>
      <c r="E72" s="56" t="s">
        <v>142</v>
      </c>
      <c r="F72" s="56" t="s">
        <v>143</v>
      </c>
      <c r="G72" s="56" t="s">
        <v>144</v>
      </c>
      <c r="H72" s="55" t="s">
        <v>126</v>
      </c>
      <c r="I72" s="56" t="s">
        <v>138</v>
      </c>
      <c r="J72" s="56" t="s">
        <v>139</v>
      </c>
      <c r="K72" s="56" t="s">
        <v>140</v>
      </c>
      <c r="L72" s="52"/>
    </row>
    <row r="73" spans="1:11" ht="12.75">
      <c r="A73" s="57"/>
      <c r="B73" s="57" t="s">
        <v>95</v>
      </c>
      <c r="C73" s="57"/>
      <c r="D73" s="57"/>
      <c r="E73" s="57"/>
      <c r="F73" s="58"/>
      <c r="G73" s="58"/>
      <c r="H73" s="58"/>
      <c r="I73" s="58"/>
      <c r="J73" s="58"/>
      <c r="K73" s="58"/>
    </row>
    <row r="74" spans="1:11" ht="12.75">
      <c r="A74" s="57"/>
      <c r="B74" s="57" t="s">
        <v>95</v>
      </c>
      <c r="C74" s="57"/>
      <c r="D74" s="57"/>
      <c r="E74" s="57"/>
      <c r="F74" s="58"/>
      <c r="G74" s="58"/>
      <c r="H74" s="58"/>
      <c r="I74" s="58"/>
      <c r="J74" s="58"/>
      <c r="K74" s="58"/>
    </row>
    <row r="75" spans="1:11" ht="12.75">
      <c r="A75" s="57"/>
      <c r="B75" s="57" t="s">
        <v>95</v>
      </c>
      <c r="C75" s="57"/>
      <c r="D75" s="57"/>
      <c r="E75" s="57"/>
      <c r="F75" s="58"/>
      <c r="G75" s="58"/>
      <c r="H75" s="58"/>
      <c r="I75" s="58"/>
      <c r="J75" s="58"/>
      <c r="K75" s="58"/>
    </row>
    <row r="76" spans="1:11" ht="12.75">
      <c r="A76" s="57"/>
      <c r="B76" s="57" t="s">
        <v>95</v>
      </c>
      <c r="C76" s="57"/>
      <c r="D76" s="57"/>
      <c r="E76" s="57"/>
      <c r="F76" s="58"/>
      <c r="G76" s="58"/>
      <c r="H76" s="58"/>
      <c r="I76" s="58"/>
      <c r="J76" s="58"/>
      <c r="K76" s="58"/>
    </row>
    <row r="77" spans="1:11" ht="12.75">
      <c r="A77" s="57"/>
      <c r="B77" s="57" t="s">
        <v>94</v>
      </c>
      <c r="C77" s="57"/>
      <c r="D77" s="57"/>
      <c r="E77" s="57"/>
      <c r="F77" s="58"/>
      <c r="G77" s="58"/>
      <c r="H77" s="58"/>
      <c r="I77" s="58"/>
      <c r="J77" s="58"/>
      <c r="K77" s="58"/>
    </row>
    <row r="78" spans="1:11" ht="12.75">
      <c r="A78" s="57"/>
      <c r="B78" s="57" t="s">
        <v>94</v>
      </c>
      <c r="C78" s="57"/>
      <c r="D78" s="57"/>
      <c r="E78" s="57"/>
      <c r="F78" s="58"/>
      <c r="G78" s="58"/>
      <c r="H78" s="58"/>
      <c r="I78" s="58"/>
      <c r="J78" s="58"/>
      <c r="K78" s="58"/>
    </row>
    <row r="79" spans="1:11" ht="12.75">
      <c r="A79" s="57"/>
      <c r="B79" s="57" t="s">
        <v>94</v>
      </c>
      <c r="C79" s="57"/>
      <c r="D79" s="57"/>
      <c r="E79" s="57"/>
      <c r="F79" s="58"/>
      <c r="G79" s="58"/>
      <c r="H79" s="58"/>
      <c r="I79" s="58"/>
      <c r="J79" s="58"/>
      <c r="K79" s="58"/>
    </row>
    <row r="80" spans="1:11" ht="12.75">
      <c r="A80" s="57"/>
      <c r="B80" s="57" t="s">
        <v>94</v>
      </c>
      <c r="C80" s="57"/>
      <c r="D80" s="57"/>
      <c r="E80" s="57"/>
      <c r="F80" s="58"/>
      <c r="G80" s="58"/>
      <c r="H80" s="58"/>
      <c r="I80" s="58"/>
      <c r="J80" s="58"/>
      <c r="K80" s="58"/>
    </row>
    <row r="81" spans="1:11" ht="12.75">
      <c r="A81" s="59"/>
      <c r="B81" s="59" t="s">
        <v>18</v>
      </c>
      <c r="C81" s="57"/>
      <c r="D81" s="57"/>
      <c r="E81" s="57"/>
      <c r="F81" s="57"/>
      <c r="G81" s="57"/>
      <c r="H81" s="58"/>
      <c r="I81" s="58"/>
      <c r="J81" s="58"/>
      <c r="K81" s="58"/>
    </row>
    <row r="82" spans="1:11" ht="12.75">
      <c r="A82" s="59"/>
      <c r="B82" s="59" t="s">
        <v>18</v>
      </c>
      <c r="C82" s="57"/>
      <c r="D82" s="57"/>
      <c r="E82" s="57"/>
      <c r="F82" s="57"/>
      <c r="G82" s="57"/>
      <c r="H82" s="58"/>
      <c r="I82" s="58"/>
      <c r="J82" s="58"/>
      <c r="K82" s="58"/>
    </row>
    <row r="83" spans="1:11" ht="12.75">
      <c r="A83" s="59"/>
      <c r="B83" s="59" t="s">
        <v>18</v>
      </c>
      <c r="C83" s="57"/>
      <c r="D83" s="57"/>
      <c r="E83" s="57"/>
      <c r="F83" s="57"/>
      <c r="G83" s="57"/>
      <c r="H83" s="58"/>
      <c r="I83" s="58"/>
      <c r="J83" s="58"/>
      <c r="K83" s="58"/>
    </row>
    <row r="84" spans="1:11" ht="12.75">
      <c r="A84" s="59"/>
      <c r="B84" s="59" t="s">
        <v>18</v>
      </c>
      <c r="C84" s="57"/>
      <c r="D84" s="57"/>
      <c r="E84" s="57"/>
      <c r="F84" s="57"/>
      <c r="G84" s="57"/>
      <c r="H84" s="58"/>
      <c r="I84" s="58"/>
      <c r="J84" s="58"/>
      <c r="K84" s="58"/>
    </row>
    <row r="85" spans="1:11" ht="12.75">
      <c r="A85" s="59"/>
      <c r="B85" s="59" t="s">
        <v>27</v>
      </c>
      <c r="C85" s="57"/>
      <c r="D85" s="57"/>
      <c r="E85" s="57"/>
      <c r="F85" s="57"/>
      <c r="G85" s="57"/>
      <c r="H85" s="57"/>
      <c r="I85" s="58"/>
      <c r="J85" s="58"/>
      <c r="K85" s="58"/>
    </row>
    <row r="86" spans="1:11" ht="12.75">
      <c r="A86" s="59"/>
      <c r="B86" s="59" t="s">
        <v>27</v>
      </c>
      <c r="C86" s="57"/>
      <c r="D86" s="57"/>
      <c r="E86" s="57"/>
      <c r="F86" s="57"/>
      <c r="G86" s="57"/>
      <c r="H86" s="57"/>
      <c r="I86" s="58"/>
      <c r="J86" s="58"/>
      <c r="K86" s="58"/>
    </row>
    <row r="87" spans="1:11" ht="12.75">
      <c r="A87" s="59"/>
      <c r="B87" s="59" t="s">
        <v>27</v>
      </c>
      <c r="C87" s="57"/>
      <c r="D87" s="57"/>
      <c r="E87" s="57"/>
      <c r="F87" s="57"/>
      <c r="G87" s="57"/>
      <c r="H87" s="57"/>
      <c r="I87" s="58"/>
      <c r="J87" s="58"/>
      <c r="K87" s="58"/>
    </row>
    <row r="88" spans="1:11" ht="12.75">
      <c r="A88" s="59"/>
      <c r="B88" s="59" t="s">
        <v>27</v>
      </c>
      <c r="C88" s="57"/>
      <c r="D88" s="57"/>
      <c r="E88" s="57"/>
      <c r="F88" s="57"/>
      <c r="G88" s="57"/>
      <c r="H88" s="57"/>
      <c r="I88" s="58"/>
      <c r="J88" s="58"/>
      <c r="K88" s="58"/>
    </row>
    <row r="89" spans="1:11" ht="12.75">
      <c r="A89" s="59"/>
      <c r="B89" s="59" t="s">
        <v>26</v>
      </c>
      <c r="C89" s="57"/>
      <c r="D89" s="57"/>
      <c r="E89" s="57"/>
      <c r="F89" s="57"/>
      <c r="G89" s="57"/>
      <c r="H89" s="57"/>
      <c r="I89" s="57"/>
      <c r="J89" s="58"/>
      <c r="K89" s="58"/>
    </row>
    <row r="90" spans="1:11" ht="12.75">
      <c r="A90" s="59"/>
      <c r="B90" s="59" t="s">
        <v>26</v>
      </c>
      <c r="C90" s="57"/>
      <c r="D90" s="57"/>
      <c r="E90" s="57"/>
      <c r="F90" s="57"/>
      <c r="G90" s="57"/>
      <c r="H90" s="57"/>
      <c r="I90" s="57"/>
      <c r="J90" s="58"/>
      <c r="K90" s="58"/>
    </row>
    <row r="91" spans="1:11" ht="12.75">
      <c r="A91" s="59"/>
      <c r="B91" s="59" t="s">
        <v>26</v>
      </c>
      <c r="C91" s="57"/>
      <c r="D91" s="57"/>
      <c r="E91" s="57"/>
      <c r="F91" s="57"/>
      <c r="G91" s="57"/>
      <c r="H91" s="57"/>
      <c r="I91" s="57"/>
      <c r="J91" s="58"/>
      <c r="K91" s="58"/>
    </row>
    <row r="92" spans="1:11" ht="12.75">
      <c r="A92" s="59"/>
      <c r="B92" s="59" t="s">
        <v>26</v>
      </c>
      <c r="C92" s="57"/>
      <c r="D92" s="57"/>
      <c r="E92" s="57"/>
      <c r="F92" s="57"/>
      <c r="G92" s="57"/>
      <c r="H92" s="57"/>
      <c r="I92" s="57"/>
      <c r="J92" s="58"/>
      <c r="K92" s="58"/>
    </row>
    <row r="93" spans="1:11" ht="12.75">
      <c r="A93" s="59"/>
      <c r="B93" s="60" t="s">
        <v>25</v>
      </c>
      <c r="C93" s="57"/>
      <c r="D93" s="57"/>
      <c r="E93" s="57"/>
      <c r="F93" s="57"/>
      <c r="G93" s="57"/>
      <c r="H93" s="57"/>
      <c r="I93" s="57"/>
      <c r="J93" s="58"/>
      <c r="K93" s="58"/>
    </row>
    <row r="94" spans="1:11" ht="12.75">
      <c r="A94" s="59"/>
      <c r="B94" s="60" t="s">
        <v>25</v>
      </c>
      <c r="C94" s="57"/>
      <c r="D94" s="57"/>
      <c r="E94" s="57"/>
      <c r="F94" s="57"/>
      <c r="G94" s="57"/>
      <c r="H94" s="57"/>
      <c r="I94" s="57"/>
      <c r="J94" s="58"/>
      <c r="K94" s="58"/>
    </row>
    <row r="95" spans="1:11" ht="12.75">
      <c r="A95" s="59"/>
      <c r="B95" s="60" t="s">
        <v>25</v>
      </c>
      <c r="C95" s="57"/>
      <c r="D95" s="57"/>
      <c r="E95" s="57"/>
      <c r="F95" s="57"/>
      <c r="G95" s="57"/>
      <c r="H95" s="57"/>
      <c r="I95" s="57"/>
      <c r="J95" s="58"/>
      <c r="K95" s="58"/>
    </row>
    <row r="96" spans="1:11" ht="12.75">
      <c r="A96" s="59"/>
      <c r="B96" s="60" t="s">
        <v>25</v>
      </c>
      <c r="C96" s="57"/>
      <c r="D96" s="57"/>
      <c r="E96" s="57"/>
      <c r="F96" s="57"/>
      <c r="G96" s="57"/>
      <c r="H96" s="57"/>
      <c r="I96" s="57"/>
      <c r="J96" s="58"/>
      <c r="K96" s="58"/>
    </row>
    <row r="97" spans="1:11" ht="12.75">
      <c r="A97" s="59"/>
      <c r="B97" s="60" t="s">
        <v>24</v>
      </c>
      <c r="C97" s="57"/>
      <c r="D97" s="57"/>
      <c r="E97" s="57"/>
      <c r="F97" s="57"/>
      <c r="G97" s="57"/>
      <c r="H97" s="57"/>
      <c r="I97" s="57"/>
      <c r="J97" s="57"/>
      <c r="K97" s="58"/>
    </row>
    <row r="98" spans="1:11" ht="12.75">
      <c r="A98" s="59"/>
      <c r="B98" s="60" t="s">
        <v>24</v>
      </c>
      <c r="C98" s="57"/>
      <c r="D98" s="57"/>
      <c r="E98" s="57"/>
      <c r="F98" s="57"/>
      <c r="G98" s="57"/>
      <c r="H98" s="57"/>
      <c r="I98" s="57"/>
      <c r="J98" s="57"/>
      <c r="K98" s="58"/>
    </row>
    <row r="99" spans="1:11" ht="12.75">
      <c r="A99" s="59"/>
      <c r="B99" s="60" t="s">
        <v>24</v>
      </c>
      <c r="C99" s="57"/>
      <c r="D99" s="57"/>
      <c r="E99" s="57"/>
      <c r="F99" s="57"/>
      <c r="G99" s="57"/>
      <c r="H99" s="57"/>
      <c r="I99" s="57"/>
      <c r="J99" s="57"/>
      <c r="K99" s="58"/>
    </row>
    <row r="100" spans="1:11" ht="12.75">
      <c r="A100" s="59"/>
      <c r="B100" s="60" t="s">
        <v>24</v>
      </c>
      <c r="C100" s="57"/>
      <c r="D100" s="57"/>
      <c r="E100" s="57"/>
      <c r="F100" s="57"/>
      <c r="G100" s="57"/>
      <c r="H100" s="57"/>
      <c r="I100" s="57"/>
      <c r="J100" s="57"/>
      <c r="K100" s="58"/>
    </row>
    <row r="101" spans="1:11" ht="12.75">
      <c r="A101" s="59"/>
      <c r="B101" s="60" t="s">
        <v>146</v>
      </c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>
      <c r="A102" s="59"/>
      <c r="B102" s="60" t="s">
        <v>146</v>
      </c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>
      <c r="A103" s="59"/>
      <c r="B103" s="60" t="s">
        <v>146</v>
      </c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>
      <c r="A104" s="59"/>
      <c r="B104" s="60" t="s">
        <v>146</v>
      </c>
      <c r="C104" s="57"/>
      <c r="D104" s="57"/>
      <c r="E104" s="57"/>
      <c r="F104" s="57"/>
      <c r="G104" s="57"/>
      <c r="H104" s="57"/>
      <c r="I104" s="57"/>
      <c r="J104" s="57"/>
      <c r="K104" s="57"/>
    </row>
    <row r="106" spans="1:11" s="50" customFormat="1" ht="12.75">
      <c r="A106" s="69" t="s">
        <v>149</v>
      </c>
      <c r="B106" s="67">
        <f>COUNTA(A73:A105)</f>
        <v>0</v>
      </c>
      <c r="C106" s="66"/>
      <c r="D106" s="66"/>
      <c r="E106" s="66"/>
      <c r="F106" s="66"/>
      <c r="G106" s="66"/>
      <c r="H106" s="66"/>
      <c r="I106" s="66"/>
      <c r="J106" s="66"/>
      <c r="K106" s="66"/>
    </row>
    <row r="107" spans="1:11" s="50" customFormat="1" ht="12.75">
      <c r="A107" s="69" t="s">
        <v>150</v>
      </c>
      <c r="B107" s="72">
        <f>B106*5</f>
        <v>0</v>
      </c>
      <c r="C107" s="66"/>
      <c r="D107" s="66"/>
      <c r="E107" s="66"/>
      <c r="F107" s="66"/>
      <c r="G107" s="66"/>
      <c r="H107" s="66"/>
      <c r="I107" s="66"/>
      <c r="J107" s="66"/>
      <c r="K107" s="66"/>
    </row>
    <row r="108" s="50" customFormat="1" ht="12.75"/>
    <row r="109" spans="1:2" s="50" customFormat="1" ht="12.75">
      <c r="A109" s="51" t="s">
        <v>154</v>
      </c>
      <c r="B109" s="63">
        <f>SUM(B110:B112)</f>
        <v>0</v>
      </c>
    </row>
    <row r="110" spans="1:2" s="50" customFormat="1" ht="12.75">
      <c r="A110" s="47" t="str">
        <f>A31</f>
        <v>Total cost of relays:</v>
      </c>
      <c r="B110" s="73">
        <f>B31</f>
        <v>0</v>
      </c>
    </row>
    <row r="111" spans="1:2" s="50" customFormat="1" ht="12.75">
      <c r="A111" s="47" t="str">
        <f>A69</f>
        <v>Total cost of girls entries:</v>
      </c>
      <c r="B111" s="73">
        <f>B69</f>
        <v>0</v>
      </c>
    </row>
    <row r="112" spans="1:2" s="50" customFormat="1" ht="12.75">
      <c r="A112" s="47" t="str">
        <f>A107</f>
        <v>Total cost of boys entries:</v>
      </c>
      <c r="B112" s="73">
        <f>B107</f>
        <v>0</v>
      </c>
    </row>
  </sheetData>
  <mergeCells count="3">
    <mergeCell ref="B6:D6"/>
    <mergeCell ref="A1:K1"/>
    <mergeCell ref="A2:K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  <rowBreaks count="2" manualBreakCount="2">
    <brk id="32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BIONICHE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coylep</dc:creator>
  <cp:keywords/>
  <dc:description/>
  <cp:lastModifiedBy>M</cp:lastModifiedBy>
  <cp:lastPrinted>2011-01-04T04:05:29Z</cp:lastPrinted>
  <dcterms:created xsi:type="dcterms:W3CDTF">2004-12-13T15:47:56Z</dcterms:created>
  <dcterms:modified xsi:type="dcterms:W3CDTF">2011-01-04T04:05:47Z</dcterms:modified>
  <cp:category/>
  <cp:version/>
  <cp:contentType/>
  <cp:contentStatus/>
</cp:coreProperties>
</file>